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6"/>
  </bookViews>
  <sheets>
    <sheet name="01.02.2021" sheetId="1" r:id="rId1"/>
    <sheet name="02.02.2021 " sheetId="2" r:id="rId2"/>
    <sheet name="03.02.2021 " sheetId="3" r:id="rId3"/>
    <sheet name="04.02.2021" sheetId="4" r:id="rId4"/>
    <sheet name="05.02.2021" sheetId="5" r:id="rId5"/>
    <sheet name="08.02.2021" sheetId="6" r:id="rId6"/>
    <sheet name="09.02.2021" sheetId="7" r:id="rId7"/>
    <sheet name="10.02.2021" sheetId="8" r:id="rId8"/>
    <sheet name="11.02.2021" sheetId="9" r:id="rId9"/>
    <sheet name="12.02.2021 " sheetId="10" r:id="rId10"/>
    <sheet name="15.02.2021" sheetId="11" r:id="rId11"/>
    <sheet name="16.02.2021" sheetId="12" r:id="rId12"/>
    <sheet name="17.02.2021" sheetId="13" r:id="rId13"/>
    <sheet name="18.02.2021" sheetId="14" r:id="rId14"/>
    <sheet name="19.02.2021" sheetId="15" r:id="rId15"/>
    <sheet name="22.02.2021" sheetId="16" r:id="rId16"/>
    <sheet name="23.02.2021" sheetId="17" r:id="rId17"/>
    <sheet name="24.02.2021" sheetId="18" r:id="rId18"/>
    <sheet name="25.02.2021" sheetId="19" r:id="rId19"/>
    <sheet name="26.02.2021" sheetId="20" r:id="rId20"/>
  </sheets>
  <definedNames/>
  <calcPr fullCalcOnLoad="1"/>
</workbook>
</file>

<file path=xl/sharedStrings.xml><?xml version="1.0" encoding="utf-8"?>
<sst xmlns="http://schemas.openxmlformats.org/spreadsheetml/2006/main" count="591" uniqueCount="161">
  <si>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</si>
  <si>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</si>
  <si>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</si>
  <si>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</si>
  <si>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</si>
  <si>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</si>
  <si>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</si>
  <si>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</si>
  <si>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</si>
  <si>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</si>
  <si>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</si>
  <si>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=</t>
  </si>
  <si>
    <t>Manager,</t>
  </si>
  <si>
    <t>Director finanaciar,</t>
  </si>
  <si>
    <t>Ec. Piriu Gabriela</t>
  </si>
  <si>
    <t xml:space="preserve">                                                Ec. Vlad Laurentiu</t>
  </si>
  <si>
    <t>Sef birou financiar,</t>
  </si>
  <si>
    <t>Ec.Melinte Veronica</t>
  </si>
  <si>
    <t>RDS &amp; RCS</t>
  </si>
  <si>
    <t>TELECOMUNICATII</t>
  </si>
  <si>
    <t xml:space="preserve">                                Ec. Vlad Laurentiu</t>
  </si>
  <si>
    <t>ASOCIATIA GSI</t>
  </si>
  <si>
    <t>PRESTARI SERVICII</t>
  </si>
  <si>
    <t>IQ SUPORT SERVICII</t>
  </si>
  <si>
    <t>ROMCARBON</t>
  </si>
  <si>
    <t>MATERIALE DE INTRETINERE</t>
  </si>
  <si>
    <t xml:space="preserve">                                 Ec. Vlad Laurentiu</t>
  </si>
  <si>
    <t>CEC</t>
  </si>
  <si>
    <t>CHELTUIELI DE PERSONAL</t>
  </si>
  <si>
    <t>CHELTUIELI MATERIALE</t>
  </si>
  <si>
    <t xml:space="preserve">                                   Ec. Vlad Laurentiu</t>
  </si>
  <si>
    <t>SALARIATI SPITAL</t>
  </si>
  <si>
    <t>CARDURI SALARII</t>
  </si>
  <si>
    <t xml:space="preserve">                              Ec. Vlad Laurentiu</t>
  </si>
  <si>
    <t xml:space="preserve">                                        Ec. Vlad Laurentiu</t>
  </si>
  <si>
    <t xml:space="preserve">                                         Ec. Vlad Laurentiu</t>
  </si>
  <si>
    <t>ALBOSMART</t>
  </si>
  <si>
    <t>LICENTA</t>
  </si>
  <si>
    <t>ALECON VET</t>
  </si>
  <si>
    <t>ALEX COMPANY</t>
  </si>
  <si>
    <t>OBIECTE DE INVENTAR</t>
  </si>
  <si>
    <t>ALTEX ROMANIA</t>
  </si>
  <si>
    <t>ALLIANCE HEALTCARE ROMANIA</t>
  </si>
  <si>
    <t>MEDICAMENTE</t>
  </si>
  <si>
    <t>ALPHA BRIO MEDICAL</t>
  </si>
  <si>
    <t>MATERIALE SANITARE</t>
  </si>
  <si>
    <t>ALPHA NED 2000 EXIM</t>
  </si>
  <si>
    <t>APM BUCURESTI</t>
  </si>
  <si>
    <t>TAXE</t>
  </si>
  <si>
    <t>APM ILFOV</t>
  </si>
  <si>
    <t>AUTOTRANZIT</t>
  </si>
  <si>
    <t>PIESE</t>
  </si>
  <si>
    <t>BIO CHEM SOLUTIONS</t>
  </si>
  <si>
    <t>REACTIVI</t>
  </si>
  <si>
    <t>BOROMIR IND</t>
  </si>
  <si>
    <t>ALIMENTE</t>
  </si>
  <si>
    <t>BUTAN GAZ</t>
  </si>
  <si>
    <t>INCALZIT</t>
  </si>
  <si>
    <t>CAMPION BROKER DE ASIGURARI</t>
  </si>
  <si>
    <t>CDI DISTRIBUTION GROUP</t>
  </si>
  <si>
    <t>MATERIALE</t>
  </si>
  <si>
    <t>CENTRUL MEDICAL MEDINVEST</t>
  </si>
  <si>
    <t>CERTSIGN</t>
  </si>
  <si>
    <t>CONFIDENT SECURITY GUARD</t>
  </si>
  <si>
    <t>COREX</t>
  </si>
  <si>
    <t>CRIO 2</t>
  </si>
  <si>
    <t>CRIS CONSTANT</t>
  </si>
  <si>
    <t>FURNITURI DE BIROU</t>
  </si>
  <si>
    <t>CYMED SECURITY TECHNOLOGIES</t>
  </si>
  <si>
    <t>D&amp;C REAL SOLUTIONS</t>
  </si>
  <si>
    <t>D&amp;C REAl SOLUTIONS</t>
  </si>
  <si>
    <t>DA SILVA</t>
  </si>
  <si>
    <t>DANY CRIS</t>
  </si>
  <si>
    <t>DEDEMAN</t>
  </si>
  <si>
    <t>REPARATII CURENTE</t>
  </si>
  <si>
    <t>DERATY MAX</t>
  </si>
  <si>
    <t>APA ,CANAL ,SALUBRITATE</t>
  </si>
  <si>
    <t>DIEGO BRICOSTORE</t>
  </si>
  <si>
    <t>DONA LOGISTICA</t>
  </si>
  <si>
    <t>DOZIMED</t>
  </si>
  <si>
    <t>DYOMEDICA SERV</t>
  </si>
  <si>
    <t>ECO NEUTRALIZARE CRINDASI</t>
  </si>
  <si>
    <t xml:space="preserve">ELECTRO CHIT </t>
  </si>
  <si>
    <t>ELEMAR</t>
  </si>
  <si>
    <t>ILUMINAT</t>
  </si>
  <si>
    <t>EUROPHARM HOLDING</t>
  </si>
  <si>
    <t>EUROSTING</t>
  </si>
  <si>
    <t>UNIFORME SI ECHIPAMENT</t>
  </si>
  <si>
    <t>EXIGENT MEDIA</t>
  </si>
  <si>
    <t>RECLAMA SI PUBLICITATE</t>
  </si>
  <si>
    <t>FARMACEUTICA REMEDIA</t>
  </si>
  <si>
    <t>FELSIN FARM</t>
  </si>
  <si>
    <t>FIZICIAN MEDICAL LUPARU</t>
  </si>
  <si>
    <t>FRASENIUS KABI</t>
  </si>
  <si>
    <t>FRIGOTEHNICA</t>
  </si>
  <si>
    <t>HELLIMED</t>
  </si>
  <si>
    <t>HEPITES FARM</t>
  </si>
  <si>
    <t>IBERIA</t>
  </si>
  <si>
    <t>INFO WORLD</t>
  </si>
  <si>
    <t>KOREKT PRINT PAPER</t>
  </si>
  <si>
    <t>LABORATOARELE BIOCLINICA</t>
  </si>
  <si>
    <t>LINDE GAZ</t>
  </si>
  <si>
    <t>MANULOR CONSTRUCT</t>
  </si>
  <si>
    <t>FURAJE</t>
  </si>
  <si>
    <t>MEDICOM</t>
  </si>
  <si>
    <t>MEDIPLUS EXIM</t>
  </si>
  <si>
    <t>MICROBIOLOGIE LABOR</t>
  </si>
  <si>
    <t>ND PHARMA</t>
  </si>
  <si>
    <t>NISARA</t>
  </si>
  <si>
    <t>NOBIS LABORDIAGNOSTICA</t>
  </si>
  <si>
    <t>OMV PETROM MARKETING</t>
  </si>
  <si>
    <t>CARBURANTI</t>
  </si>
  <si>
    <t>PHARM AHEAD</t>
  </si>
  <si>
    <t>POSTA ROMANA</t>
  </si>
  <si>
    <t>POSTA</t>
  </si>
  <si>
    <t>PROFESSIONALS BUSINESS KNOWED</t>
  </si>
  <si>
    <t>PROMETEU FORMPROF</t>
  </si>
  <si>
    <t>PROTECTIA MUNCII</t>
  </si>
  <si>
    <t>QUVETTE</t>
  </si>
  <si>
    <t>RER SUD</t>
  </si>
  <si>
    <t>ROMIND TG</t>
  </si>
  <si>
    <t>ROMPREST ENERGY</t>
  </si>
  <si>
    <t>SALUBRITATE</t>
  </si>
  <si>
    <t>SALTEMPO</t>
  </si>
  <si>
    <t>SALUBRITATE ECOLOGICA</t>
  </si>
  <si>
    <t>SGS ROMANIA</t>
  </si>
  <si>
    <t>SMART CASUAL</t>
  </si>
  <si>
    <t>CONSULTANTA SI EXPERTIZA</t>
  </si>
  <si>
    <t>SOCORO SUPPLY</t>
  </si>
  <si>
    <t>SOFTEH PLUS</t>
  </si>
  <si>
    <t>SPITALUL JUDETEAN BUZAU</t>
  </si>
  <si>
    <t>STERICYCLE ROMANIA</t>
  </si>
  <si>
    <t>TEHNO</t>
  </si>
  <si>
    <t>TODY LABORATORIES</t>
  </si>
  <si>
    <t>TOTAL CERBER</t>
  </si>
  <si>
    <t>TOTALO HDO PROFESIONALE</t>
  </si>
  <si>
    <t>TV SAT 2002</t>
  </si>
  <si>
    <t xml:space="preserve">TZMO ROMANIA </t>
  </si>
  <si>
    <t>MATERIALE DE CURATENIE</t>
  </si>
  <si>
    <t>VITROMED</t>
  </si>
  <si>
    <t xml:space="preserve">                                    Ec. Vlad Laurentiu</t>
  </si>
  <si>
    <t xml:space="preserve">Total cheltuieli din bugetul de stat </t>
  </si>
  <si>
    <t>CJAS BUZAU</t>
  </si>
  <si>
    <t>TELEKOM</t>
  </si>
  <si>
    <t>TINMAR ENERGY</t>
  </si>
  <si>
    <t>ILUMINAT, INCALZIT</t>
  </si>
  <si>
    <t>ALTEX</t>
  </si>
  <si>
    <t>BUGETUL DE STAT</t>
  </si>
  <si>
    <t>AIR LIQUIDE VITALAIRE</t>
  </si>
  <si>
    <t xml:space="preserve">BUGET ASIGURARI SOCIALE </t>
  </si>
  <si>
    <t>CONTRIBUTII SALARII</t>
  </si>
  <si>
    <t xml:space="preserve">COMUNA UNGURIU </t>
  </si>
  <si>
    <t>APA,CANAL, SALUBRITATE</t>
  </si>
  <si>
    <t>CUMPANA</t>
  </si>
  <si>
    <t>PRESTARI SEVICII</t>
  </si>
  <si>
    <t>COMPANIA DE APA</t>
  </si>
  <si>
    <t xml:space="preserve">SPEED CONSTRUCT </t>
  </si>
  <si>
    <t>ORANGE ROMANIA</t>
  </si>
  <si>
    <t>TELECOMUNICATII, INTERNET</t>
  </si>
  <si>
    <t>BUGET ASIGURARI SOCIALE</t>
  </si>
  <si>
    <t>CONTRIBUTII HANDICAP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</si>
</sst>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dd/yyyy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8" fillId="0" borderId="10" xfId="0" applyFont="1" applyBorder="1" applyAlignment="1">
      <alignment vertical="center" wrapText="1"/>
    </xf>
    <xf numFmtId="164" fontId="18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right"/>
    </xf>
    <xf numFmtId="164" fontId="19" fillId="0" borderId="10" xfId="0" applyFont="1" applyBorder="1" applyAlignment="1">
      <alignment horizontal="left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left"/>
    </xf>
    <xf numFmtId="164" fontId="19" fillId="0" borderId="10" xfId="0" applyFont="1" applyBorder="1" applyAlignment="1">
      <alignment/>
    </xf>
    <xf numFmtId="164" fontId="19" fillId="0" borderId="12" xfId="0" applyFont="1" applyBorder="1" applyAlignment="1">
      <alignment horizontal="left"/>
    </xf>
    <xf numFmtId="165" fontId="2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5" fontId="18" fillId="0" borderId="10" xfId="0" applyNumberFormat="1" applyFont="1" applyBorder="1" applyAlignment="1">
      <alignment horizontal="right"/>
    </xf>
    <xf numFmtId="165" fontId="19" fillId="4" borderId="0" xfId="0" applyNumberFormat="1" applyFont="1" applyFill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left"/>
    </xf>
    <xf numFmtId="165" fontId="19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 horizontal="left"/>
    </xf>
    <xf numFmtId="164" fontId="0" fillId="0" borderId="10" xfId="0" applyBorder="1" applyAlignment="1">
      <alignment vertical="center" wrapText="1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 horizontal="left"/>
    </xf>
    <xf numFmtId="164" fontId="0" fillId="0" borderId="13" xfId="0" applyBorder="1" applyAlignment="1">
      <alignment/>
    </xf>
    <xf numFmtId="165" fontId="0" fillId="0" borderId="13" xfId="0" applyNumberFormat="1" applyFont="1" applyBorder="1" applyAlignment="1">
      <alignment horizontal="right"/>
    </xf>
    <xf numFmtId="164" fontId="0" fillId="0" borderId="10" xfId="0" applyBorder="1" applyAlignment="1">
      <alignment horizontal="lef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1" xfId="0" applyFont="1" applyBorder="1" applyAlignment="1">
      <alignment/>
    </xf>
    <xf numFmtId="165" fontId="0" fillId="0" borderId="13" xfId="0" applyNumberFormat="1" applyBorder="1" applyAlignment="1">
      <alignment horizontal="right"/>
    </xf>
    <xf numFmtId="164" fontId="0" fillId="0" borderId="14" xfId="0" applyBorder="1" applyAlignment="1">
      <alignment horizontal="center"/>
    </xf>
    <xf numFmtId="164" fontId="0" fillId="0" borderId="12" xfId="0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 horizontal="right"/>
    </xf>
    <xf numFmtId="166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3">
      <selection activeCell="C109" sqref="C109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 t="s">
        <v>11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12</v>
      </c>
      <c r="B77" s="17"/>
      <c r="C77" s="1" t="s">
        <v>13</v>
      </c>
      <c r="D77" s="1"/>
    </row>
    <row r="78" spans="1:4" ht="15.75">
      <c r="A78" s="19" t="s">
        <v>14</v>
      </c>
      <c r="B78" s="17"/>
      <c r="C78" s="20" t="s">
        <v>15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16</v>
      </c>
      <c r="D82" s="1"/>
    </row>
    <row r="83" spans="2:4" ht="15.75">
      <c r="B83" s="17"/>
      <c r="C83" s="1" t="s">
        <v>17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99"/>
  <sheetViews>
    <sheetView workbookViewId="0" topLeftCell="A76">
      <selection activeCell="D17" sqref="D1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2794185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28">
        <v>2794185</v>
      </c>
      <c r="C17" s="14" t="s">
        <v>31</v>
      </c>
      <c r="D17" s="14" t="s">
        <v>32</v>
      </c>
    </row>
    <row r="18" spans="1:4" ht="12.75">
      <c r="A18" s="6"/>
      <c r="B18" s="13"/>
      <c r="C18" s="14"/>
      <c r="D18" s="14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SUM(B26:B72)</f>
        <v>0</v>
      </c>
      <c r="C24" s="5"/>
      <c r="D24" s="5"/>
    </row>
    <row r="25" spans="1:4" ht="12.75">
      <c r="A25" s="3"/>
      <c r="B25" s="4"/>
      <c r="C25" s="5"/>
      <c r="D25" s="5"/>
    </row>
    <row r="26" spans="1:4" ht="15.75">
      <c r="A26" s="22"/>
      <c r="B26" s="8"/>
      <c r="C26" s="14"/>
      <c r="D26" s="14"/>
    </row>
    <row r="27" spans="1:4" ht="15.75">
      <c r="A27" s="22"/>
      <c r="B27" s="29"/>
      <c r="C27" s="12"/>
      <c r="D27" s="12"/>
    </row>
    <row r="28" spans="1:4" ht="15.75">
      <c r="A28" s="22"/>
      <c r="B28" s="29"/>
      <c r="C28" s="12"/>
      <c r="D28" s="12"/>
    </row>
    <row r="29" spans="1:4" ht="15.75">
      <c r="A29" s="22"/>
      <c r="B29" s="29"/>
      <c r="C29" s="30"/>
      <c r="D29" s="31"/>
    </row>
    <row r="30" spans="1:4" ht="15.75">
      <c r="A30" s="22"/>
      <c r="B30" s="29"/>
      <c r="C30" s="12"/>
      <c r="D30" s="12"/>
    </row>
    <row r="31" spans="1:4" ht="15.75">
      <c r="A31" s="22"/>
      <c r="B31" s="29"/>
      <c r="C31" s="12"/>
      <c r="D31" s="12"/>
    </row>
    <row r="32" spans="1:4" ht="15.75">
      <c r="A32" s="22"/>
      <c r="B32" s="29"/>
      <c r="C32" s="12"/>
      <c r="D32" s="12"/>
    </row>
    <row r="33" spans="1:4" ht="15.75">
      <c r="A33" s="22"/>
      <c r="B33" s="29"/>
      <c r="C33" s="12"/>
      <c r="D33" s="12"/>
    </row>
    <row r="34" spans="1:4" ht="15.75">
      <c r="A34" s="22"/>
      <c r="B34" s="29"/>
      <c r="C34" s="12"/>
      <c r="D34" s="12"/>
    </row>
    <row r="35" spans="1:4" ht="15.75">
      <c r="A35" s="22"/>
      <c r="B35" s="29"/>
      <c r="C35" s="12"/>
      <c r="D35" s="12"/>
    </row>
    <row r="36" spans="1:4" ht="15.75">
      <c r="A36" s="22"/>
      <c r="B36" s="29"/>
      <c r="C36" s="12"/>
      <c r="D36" s="12"/>
    </row>
    <row r="37" spans="1:4" ht="15.75">
      <c r="A37" s="22"/>
      <c r="B37" s="29"/>
      <c r="C37" s="12"/>
      <c r="D37" s="12"/>
    </row>
    <row r="38" spans="1:4" ht="15.75">
      <c r="A38" s="22"/>
      <c r="B38" s="29"/>
      <c r="C38" s="12"/>
      <c r="D38" s="12"/>
    </row>
    <row r="39" spans="1:4" ht="15.75">
      <c r="A39" s="22"/>
      <c r="B39" s="29"/>
      <c r="C39" s="12"/>
      <c r="D39" s="12"/>
    </row>
    <row r="40" spans="1:4" ht="15.75">
      <c r="A40" s="22"/>
      <c r="B40" s="29"/>
      <c r="C40" s="12"/>
      <c r="D40" s="12"/>
    </row>
    <row r="41" spans="1:4" ht="15.75">
      <c r="A41" s="22"/>
      <c r="B41" s="29"/>
      <c r="C41" s="32"/>
      <c r="D41" s="12"/>
    </row>
    <row r="42" spans="1:4" ht="15.75">
      <c r="A42" s="22"/>
      <c r="B42" s="27"/>
      <c r="C42" s="12"/>
      <c r="D42" s="12"/>
    </row>
    <row r="43" spans="1:4" ht="15.75">
      <c r="A43" s="22"/>
      <c r="B43" s="27"/>
      <c r="C43" s="12"/>
      <c r="D43" s="12"/>
    </row>
    <row r="44" spans="1:4" ht="15.75">
      <c r="A44" s="22"/>
      <c r="B44" s="33"/>
      <c r="C44" s="12"/>
      <c r="D44" s="12"/>
    </row>
    <row r="45" spans="1:4" ht="15.75">
      <c r="A45" s="22"/>
      <c r="B45" s="33"/>
      <c r="C45" s="12"/>
      <c r="D45" s="12"/>
    </row>
    <row r="46" spans="1:4" ht="15.75">
      <c r="A46" s="22"/>
      <c r="B46" s="33"/>
      <c r="C46" s="12"/>
      <c r="D46" s="12"/>
    </row>
    <row r="47" spans="1:4" ht="15.75">
      <c r="A47" s="22"/>
      <c r="B47" s="33"/>
      <c r="C47" s="12"/>
      <c r="D47" s="12"/>
    </row>
    <row r="48" spans="1:4" ht="15.75">
      <c r="A48" s="22"/>
      <c r="B48" s="33"/>
      <c r="C48" s="12"/>
      <c r="D48" s="12"/>
    </row>
    <row r="49" spans="1:4" ht="15.75">
      <c r="A49" s="22"/>
      <c r="B49" s="33"/>
      <c r="C49" s="12"/>
      <c r="D49" s="12"/>
    </row>
    <row r="50" spans="1:4" ht="15.75">
      <c r="A50" s="22"/>
      <c r="B50" s="33"/>
      <c r="C50" s="12"/>
      <c r="D50" s="12"/>
    </row>
    <row r="51" spans="1:4" ht="15.75">
      <c r="A51" s="22"/>
      <c r="B51" s="33"/>
      <c r="C51" s="12"/>
      <c r="D51" s="12"/>
    </row>
    <row r="52" spans="1:4" ht="15.75">
      <c r="A52" s="22"/>
      <c r="B52" s="33"/>
      <c r="C52" s="12"/>
      <c r="D52" s="12"/>
    </row>
    <row r="53" spans="1:4" ht="15.75">
      <c r="A53" s="22"/>
      <c r="B53" s="33"/>
      <c r="C53" s="12"/>
      <c r="D53" s="12"/>
    </row>
    <row r="54" spans="1:4" ht="15.75">
      <c r="A54" s="22"/>
      <c r="B54" s="33"/>
      <c r="C54" s="12"/>
      <c r="D54" s="12"/>
    </row>
    <row r="55" spans="1:4" ht="15.75">
      <c r="A55" s="22"/>
      <c r="B55" s="33"/>
      <c r="C55" s="12"/>
      <c r="D55" s="12"/>
    </row>
    <row r="56" spans="1:4" ht="15.75">
      <c r="A56" s="22"/>
      <c r="B56" s="33"/>
      <c r="C56" s="12"/>
      <c r="D56" s="12"/>
    </row>
    <row r="57" spans="1:4" ht="15.75">
      <c r="A57" s="22"/>
      <c r="B57" s="33"/>
      <c r="C57" s="12"/>
      <c r="D57" s="12"/>
    </row>
    <row r="58" spans="1:4" ht="15.75">
      <c r="A58" s="22"/>
      <c r="B58" s="33"/>
      <c r="C58" s="12"/>
      <c r="D58" s="12"/>
    </row>
    <row r="59" spans="1:4" ht="15.75">
      <c r="A59" s="22"/>
      <c r="B59" s="33"/>
      <c r="C59" s="12"/>
      <c r="D59" s="12"/>
    </row>
    <row r="60" spans="1:4" ht="15.75">
      <c r="A60" s="22"/>
      <c r="B60" s="33"/>
      <c r="C60" s="12"/>
      <c r="D60" s="12"/>
    </row>
    <row r="61" spans="1:4" ht="15.75">
      <c r="A61" s="22"/>
      <c r="B61" s="33"/>
      <c r="C61" s="12"/>
      <c r="D61" s="12"/>
    </row>
    <row r="62" spans="1:4" ht="15.75">
      <c r="A62" s="22"/>
      <c r="B62" s="33"/>
      <c r="C62" s="12"/>
      <c r="D62" s="12"/>
    </row>
    <row r="63" spans="1:4" ht="15.75">
      <c r="A63" s="22"/>
      <c r="B63" s="33"/>
      <c r="C63" s="12"/>
      <c r="D63" s="12"/>
    </row>
    <row r="64" spans="1:4" ht="15.75">
      <c r="A64" s="22"/>
      <c r="B64" s="33"/>
      <c r="C64" s="12"/>
      <c r="D64" s="12"/>
    </row>
    <row r="65" spans="1:4" ht="15.75">
      <c r="A65" s="22"/>
      <c r="B65" s="33"/>
      <c r="C65" s="12"/>
      <c r="D65" s="12"/>
    </row>
    <row r="66" spans="1:4" ht="15.75">
      <c r="A66" s="22"/>
      <c r="B66" s="33"/>
      <c r="C66" s="12"/>
      <c r="D66" s="12"/>
    </row>
    <row r="67" spans="1:4" ht="15.75">
      <c r="A67" s="22"/>
      <c r="B67" s="33"/>
      <c r="C67" s="12"/>
      <c r="D67" s="12"/>
    </row>
    <row r="68" spans="1:4" ht="15.75">
      <c r="A68" s="22"/>
      <c r="B68" s="33"/>
      <c r="C68" s="12"/>
      <c r="D68" s="12"/>
    </row>
    <row r="69" spans="1:4" ht="15.75">
      <c r="A69" s="22"/>
      <c r="B69" s="33"/>
      <c r="C69" s="12"/>
      <c r="D69" s="12"/>
    </row>
    <row r="70" spans="1:4" ht="15.75">
      <c r="A70" s="22"/>
      <c r="B70" s="33"/>
      <c r="C70" s="12"/>
      <c r="D70" s="12"/>
    </row>
    <row r="71" spans="1:4" ht="15.75">
      <c r="A71" s="22"/>
      <c r="B71" s="33"/>
      <c r="C71" s="12"/>
      <c r="D71" s="12"/>
    </row>
    <row r="72" spans="1:4" ht="15.75">
      <c r="A72" s="22"/>
      <c r="B72" s="33"/>
      <c r="C72" s="12"/>
      <c r="D72" s="12"/>
    </row>
    <row r="73" spans="1:4" ht="15">
      <c r="A73" s="6"/>
      <c r="B73" s="34"/>
      <c r="C73" s="35"/>
      <c r="D73" s="35"/>
    </row>
    <row r="74" spans="1:4" ht="12.75" customHeight="1">
      <c r="A74" s="15" t="s">
        <v>8</v>
      </c>
      <c r="B74" s="34"/>
      <c r="C74" s="36"/>
      <c r="D74" s="37"/>
    </row>
    <row r="75" spans="1:4" ht="18.75" customHeight="1">
      <c r="A75" s="15"/>
      <c r="B75" s="34"/>
      <c r="C75" s="38"/>
      <c r="D75" s="38"/>
    </row>
    <row r="76" spans="1:4" ht="15">
      <c r="A76" s="6"/>
      <c r="B76" s="34"/>
      <c r="C76" s="38"/>
      <c r="D76" s="38"/>
    </row>
    <row r="77" spans="1:4" ht="15">
      <c r="A77" s="6"/>
      <c r="B77" s="34"/>
      <c r="C77" s="36"/>
      <c r="D77" s="39"/>
    </row>
    <row r="78" spans="1:4" ht="15">
      <c r="A78" s="6"/>
      <c r="B78" s="34"/>
      <c r="C78" s="36"/>
      <c r="D78" s="39"/>
    </row>
    <row r="79" spans="1:4" ht="15">
      <c r="A79" s="6"/>
      <c r="B79" s="34"/>
      <c r="C79" s="36"/>
      <c r="D79" s="39"/>
    </row>
    <row r="80" spans="1:4" ht="15">
      <c r="A80" s="6"/>
      <c r="B80" s="34"/>
      <c r="C80" s="38"/>
      <c r="D80" s="38"/>
    </row>
    <row r="81" spans="1:4" ht="15">
      <c r="A81" s="6"/>
      <c r="B81" s="34"/>
      <c r="C81" s="36"/>
      <c r="D81" s="37"/>
    </row>
    <row r="82" spans="1:4" ht="12.75" customHeight="1">
      <c r="A82" s="3" t="s">
        <v>9</v>
      </c>
      <c r="B82" s="40">
        <f>B84+B85+B86</f>
        <v>0</v>
      </c>
      <c r="C82" s="36"/>
      <c r="D82" s="37"/>
    </row>
    <row r="83" spans="1:4" ht="12.75" customHeight="1">
      <c r="A83" s="3"/>
      <c r="B83" s="40"/>
      <c r="C83" s="36"/>
      <c r="D83" s="37"/>
    </row>
    <row r="84" spans="1:4" ht="12.75">
      <c r="A84" s="6"/>
      <c r="B84" s="24"/>
      <c r="C84" s="41"/>
      <c r="D84" s="41"/>
    </row>
    <row r="85" spans="1:4" ht="12.75">
      <c r="A85" s="6"/>
      <c r="B85" s="24"/>
      <c r="C85" s="14"/>
      <c r="D85" s="41"/>
    </row>
    <row r="86" spans="1:4" ht="15">
      <c r="A86" s="6"/>
      <c r="B86" s="34"/>
      <c r="C86" s="36"/>
      <c r="D86" s="39"/>
    </row>
    <row r="87" spans="1:4" ht="15">
      <c r="A87" s="6"/>
      <c r="B87" s="34"/>
      <c r="C87" s="36"/>
      <c r="D87" s="39"/>
    </row>
    <row r="88" spans="1:4" ht="15.75">
      <c r="A88" s="16" t="s">
        <v>10</v>
      </c>
      <c r="B88" s="42">
        <f>B15+B24+B82</f>
        <v>2794185</v>
      </c>
      <c r="C88" s="36"/>
      <c r="D88" s="37"/>
    </row>
    <row r="89" spans="2:5" ht="15">
      <c r="B89" s="43"/>
      <c r="C89" s="44"/>
      <c r="D89" s="44"/>
      <c r="E89" s="45"/>
    </row>
    <row r="90" spans="2:5" ht="15">
      <c r="B90" s="43"/>
      <c r="C90" s="46"/>
      <c r="D90" s="46"/>
      <c r="E90" s="45"/>
    </row>
    <row r="91" spans="1:5" ht="15.75">
      <c r="A91" s="18" t="s">
        <v>12</v>
      </c>
      <c r="B91" s="17"/>
      <c r="C91" s="1" t="s">
        <v>13</v>
      </c>
      <c r="D91" s="1"/>
      <c r="E91" s="45"/>
    </row>
    <row r="92" spans="1:5" ht="15.75">
      <c r="A92" s="19" t="s">
        <v>14</v>
      </c>
      <c r="B92" s="17"/>
      <c r="C92" s="20" t="s">
        <v>33</v>
      </c>
      <c r="D92" s="20"/>
      <c r="E92" s="45"/>
    </row>
    <row r="93" spans="2:5" ht="12.75">
      <c r="B93" s="17"/>
      <c r="E93" s="45"/>
    </row>
    <row r="94" spans="2:5" ht="12.75">
      <c r="B94" s="17"/>
      <c r="E94" s="45"/>
    </row>
    <row r="95" spans="2:5" ht="12.75">
      <c r="B95" s="17"/>
      <c r="E95" s="45"/>
    </row>
    <row r="96" spans="2:5" ht="15.75">
      <c r="B96" s="17"/>
      <c r="C96" s="1" t="s">
        <v>16</v>
      </c>
      <c r="D96" s="1"/>
      <c r="E96" s="45"/>
    </row>
    <row r="97" spans="2:5" ht="15.75">
      <c r="B97" s="17"/>
      <c r="C97" s="1" t="s">
        <v>17</v>
      </c>
      <c r="D97" s="1"/>
      <c r="E97" s="45"/>
    </row>
    <row r="98" spans="2:5" ht="15">
      <c r="B98" s="47"/>
      <c r="C98" s="44"/>
      <c r="D98" s="44"/>
      <c r="E98" s="45"/>
    </row>
    <row r="99" spans="2:5" ht="15">
      <c r="B99" s="47"/>
      <c r="C99" s="46"/>
      <c r="D99" s="46"/>
      <c r="E99" s="45"/>
    </row>
  </sheetData>
  <sheetProtection selectLockedCells="1" selectUnlockedCells="1"/>
  <mergeCells count="21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4:A75"/>
    <mergeCell ref="A82:A83"/>
    <mergeCell ref="B82:B83"/>
    <mergeCell ref="C91:D91"/>
    <mergeCell ref="C92:D92"/>
    <mergeCell ref="C96:D96"/>
    <mergeCell ref="C97:D9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148">
      <selection activeCell="C164" sqref="C164"/>
    </sheetView>
  </sheetViews>
  <sheetFormatPr defaultColWidth="9.140625" defaultRowHeight="12.75"/>
  <cols>
    <col min="1" max="1" width="32.28125" style="0" customWidth="1"/>
    <col min="2" max="2" width="12.57421875" style="0" customWidth="1"/>
    <col min="3" max="3" width="28.28125" style="0" customWidth="1"/>
    <col min="4" max="4" width="39.14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506211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506211</v>
      </c>
      <c r="C17" s="6" t="s">
        <v>27</v>
      </c>
      <c r="D17" s="6" t="s">
        <v>28</v>
      </c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2.75">
      <c r="A26" s="6"/>
      <c r="B26" s="48"/>
      <c r="C26" s="49"/>
      <c r="D26" s="50"/>
    </row>
    <row r="27" spans="1:4" ht="12.75">
      <c r="A27" s="6"/>
      <c r="B27" s="48"/>
      <c r="C27" s="49"/>
      <c r="D27" s="50"/>
    </row>
    <row r="28" spans="1:4" ht="12.75">
      <c r="A28" s="6"/>
      <c r="B28" s="48"/>
      <c r="C28" s="49"/>
      <c r="D28" s="50"/>
    </row>
    <row r="29" spans="1:4" ht="12.75">
      <c r="A29" s="6"/>
      <c r="B29" s="48"/>
      <c r="C29" s="49"/>
      <c r="D29" s="50"/>
    </row>
    <row r="30" spans="1:4" ht="12.75">
      <c r="A30" s="6"/>
      <c r="B30" s="48"/>
      <c r="C30" s="49"/>
      <c r="D30" s="51"/>
    </row>
    <row r="31" spans="1:4" ht="12.75">
      <c r="A31" s="6"/>
      <c r="B31" s="48"/>
      <c r="C31" s="49"/>
      <c r="D31" s="50"/>
    </row>
    <row r="32" spans="1:4" ht="12.75">
      <c r="A32" s="6"/>
      <c r="B32" s="48"/>
      <c r="C32" s="52"/>
      <c r="D32" s="30"/>
    </row>
    <row r="33" spans="1:4" ht="12.75">
      <c r="A33" s="6"/>
      <c r="B33" s="48"/>
      <c r="C33" s="49"/>
      <c r="D33" s="51"/>
    </row>
    <row r="34" spans="1:4" ht="12.75">
      <c r="A34" s="6"/>
      <c r="B34" s="48"/>
      <c r="C34" s="30"/>
      <c r="D34" s="51"/>
    </row>
    <row r="35" spans="1:4" ht="12.75">
      <c r="A35" s="6"/>
      <c r="B35" s="13"/>
      <c r="C35" s="49"/>
      <c r="D35" s="50"/>
    </row>
    <row r="36" spans="1:4" ht="12.75">
      <c r="A36" s="6"/>
      <c r="B36" s="13"/>
      <c r="C36" s="49"/>
      <c r="D36" s="50"/>
    </row>
    <row r="37" spans="1:4" ht="12.75">
      <c r="A37" s="6"/>
      <c r="B37" s="13"/>
      <c r="C37" s="49"/>
      <c r="D37" s="50"/>
    </row>
    <row r="38" spans="1:4" ht="12.75">
      <c r="A38" s="6"/>
      <c r="B38" s="13"/>
      <c r="C38" s="49"/>
      <c r="D38" s="50"/>
    </row>
    <row r="39" spans="1:4" ht="12.75">
      <c r="A39" s="6"/>
      <c r="B39" s="13"/>
      <c r="C39" s="49"/>
      <c r="D39" s="50"/>
    </row>
    <row r="40" spans="1:4" ht="12.75">
      <c r="A40" s="6"/>
      <c r="B40" s="13"/>
      <c r="C40" s="49"/>
      <c r="D40" s="50"/>
    </row>
    <row r="41" spans="1:4" ht="12.75">
      <c r="A41" s="6"/>
      <c r="B41" s="13"/>
      <c r="C41" s="25"/>
      <c r="D41" s="50"/>
    </row>
    <row r="42" spans="1:4" ht="12.75">
      <c r="A42" s="6"/>
      <c r="B42" s="13"/>
      <c r="C42" s="25"/>
      <c r="D42" s="50"/>
    </row>
    <row r="43" spans="1:4" ht="12.75">
      <c r="A43" s="6"/>
      <c r="B43" s="13"/>
      <c r="C43" s="25"/>
      <c r="D43" s="50"/>
    </row>
    <row r="44" spans="1:4" ht="12.75">
      <c r="A44" s="6"/>
      <c r="B44" s="13"/>
      <c r="C44" s="25"/>
      <c r="D44" s="50"/>
    </row>
    <row r="45" spans="1:4" ht="12.75">
      <c r="A45" s="6"/>
      <c r="B45" s="13"/>
      <c r="C45" s="25"/>
      <c r="D45" s="50"/>
    </row>
    <row r="46" spans="1:4" ht="12.75">
      <c r="A46" s="6"/>
      <c r="B46" s="13"/>
      <c r="C46" s="25"/>
      <c r="D46" s="50"/>
    </row>
    <row r="47" spans="1:4" ht="12.75">
      <c r="A47" s="6"/>
      <c r="B47" s="13"/>
      <c r="C47" s="25"/>
      <c r="D47" s="50"/>
    </row>
    <row r="48" spans="1:4" ht="12.75">
      <c r="A48" s="6"/>
      <c r="B48" s="13"/>
      <c r="C48" s="25"/>
      <c r="D48" s="50"/>
    </row>
    <row r="49" spans="1:4" ht="12.75">
      <c r="A49" s="6"/>
      <c r="B49" s="13"/>
      <c r="C49" s="25"/>
      <c r="D49" s="50"/>
    </row>
    <row r="50" spans="1:4" ht="12.75">
      <c r="A50" s="6"/>
      <c r="B50" s="13"/>
      <c r="C50" s="25"/>
      <c r="D50" s="50"/>
    </row>
    <row r="51" spans="1:4" ht="12.75">
      <c r="A51" s="6"/>
      <c r="B51" s="13"/>
      <c r="C51" s="49"/>
      <c r="D51" s="50"/>
    </row>
    <row r="52" spans="1:4" ht="12.75">
      <c r="A52" s="6"/>
      <c r="B52" s="13"/>
      <c r="C52" s="49"/>
      <c r="D52" s="50"/>
    </row>
    <row r="53" spans="1:4" ht="12.75">
      <c r="A53" s="6"/>
      <c r="B53" s="13"/>
      <c r="C53" s="49"/>
      <c r="D53" s="50"/>
    </row>
    <row r="54" spans="1:4" ht="12.75">
      <c r="A54" s="6"/>
      <c r="B54" s="13"/>
      <c r="C54" s="49"/>
      <c r="D54" s="50"/>
    </row>
    <row r="55" spans="1:4" ht="12.75">
      <c r="A55" s="6"/>
      <c r="B55" s="13"/>
      <c r="C55" s="49"/>
      <c r="D55" s="50"/>
    </row>
    <row r="56" spans="1:4" ht="12.75">
      <c r="A56" s="6"/>
      <c r="B56" s="13"/>
      <c r="C56" s="25"/>
      <c r="D56" s="50"/>
    </row>
    <row r="57" spans="1:4" ht="12.75">
      <c r="A57" s="6"/>
      <c r="B57" s="13"/>
      <c r="C57" s="49"/>
      <c r="D57" s="50"/>
    </row>
    <row r="58" spans="1:4" ht="12.75">
      <c r="A58" s="6"/>
      <c r="B58" s="13"/>
      <c r="C58" s="49"/>
      <c r="D58" s="50"/>
    </row>
    <row r="59" spans="1:4" ht="12.75">
      <c r="A59" s="6"/>
      <c r="B59" s="13"/>
      <c r="C59" s="49"/>
      <c r="D59" s="50"/>
    </row>
    <row r="60" spans="1:4" ht="12.75">
      <c r="A60" s="6"/>
      <c r="B60" s="13"/>
      <c r="C60" s="49"/>
      <c r="D60" s="50"/>
    </row>
    <row r="61" spans="1:4" ht="12.75">
      <c r="A61" s="6"/>
      <c r="B61" s="13"/>
      <c r="C61" s="49"/>
      <c r="D61" s="50"/>
    </row>
    <row r="62" spans="1:4" ht="12.75">
      <c r="A62" s="6"/>
      <c r="B62" s="13"/>
      <c r="C62" s="49"/>
      <c r="D62" s="50"/>
    </row>
    <row r="63" spans="1:4" ht="12.75">
      <c r="A63" s="6"/>
      <c r="B63" s="13"/>
      <c r="C63" s="49"/>
      <c r="D63" s="50"/>
    </row>
    <row r="64" spans="1:4" ht="12.75">
      <c r="A64" s="6"/>
      <c r="B64" s="13"/>
      <c r="C64" s="49"/>
      <c r="D64" s="50"/>
    </row>
    <row r="65" spans="1:4" ht="12.75">
      <c r="A65" s="6"/>
      <c r="B65" s="13"/>
      <c r="C65" s="49"/>
      <c r="D65" s="50"/>
    </row>
    <row r="66" spans="1:4" ht="12.75">
      <c r="A66" s="6"/>
      <c r="B66" s="13"/>
      <c r="C66" s="49"/>
      <c r="D66" s="50"/>
    </row>
    <row r="67" spans="1:4" ht="12.75">
      <c r="A67" s="6"/>
      <c r="B67" s="13"/>
      <c r="C67" s="49"/>
      <c r="D67" s="50"/>
    </row>
    <row r="68" spans="1:4" ht="12.75">
      <c r="A68" s="6"/>
      <c r="B68" s="13"/>
      <c r="C68" s="49"/>
      <c r="D68" s="50"/>
    </row>
    <row r="69" spans="1:4" ht="12.75">
      <c r="A69" s="6"/>
      <c r="B69" s="13"/>
      <c r="C69" s="49"/>
      <c r="D69" s="50"/>
    </row>
    <row r="70" spans="1:4" ht="12.75">
      <c r="A70" s="6"/>
      <c r="B70" s="13"/>
      <c r="C70" s="49"/>
      <c r="D70" s="50"/>
    </row>
    <row r="71" spans="1:4" ht="12.75">
      <c r="A71" s="6"/>
      <c r="B71" s="13"/>
      <c r="C71" s="49"/>
      <c r="D71" s="50"/>
    </row>
    <row r="72" spans="1:4" ht="12.75">
      <c r="A72" s="6"/>
      <c r="B72" s="13"/>
      <c r="C72" s="49"/>
      <c r="D72" s="50"/>
    </row>
    <row r="73" spans="1:4" ht="12.75">
      <c r="A73" s="6"/>
      <c r="B73" s="13"/>
      <c r="C73" s="49"/>
      <c r="D73" s="50"/>
    </row>
    <row r="74" spans="1:4" ht="12.75">
      <c r="A74" s="6"/>
      <c r="B74" s="13"/>
      <c r="C74" s="49"/>
      <c r="D74" s="51"/>
    </row>
    <row r="75" spans="1:4" ht="12.75">
      <c r="A75" s="6"/>
      <c r="B75" s="13"/>
      <c r="C75" s="49"/>
      <c r="D75" s="51"/>
    </row>
    <row r="76" spans="1:4" ht="12.75">
      <c r="A76" s="6"/>
      <c r="B76" s="13"/>
      <c r="C76" s="49"/>
      <c r="D76" s="51"/>
    </row>
    <row r="77" spans="1:4" ht="12.75">
      <c r="A77" s="6"/>
      <c r="B77" s="13"/>
      <c r="C77" s="49"/>
      <c r="D77" s="51"/>
    </row>
    <row r="78" spans="1:4" ht="12.75">
      <c r="A78" s="6"/>
      <c r="B78" s="13"/>
      <c r="C78" s="49"/>
      <c r="D78" s="51"/>
    </row>
    <row r="79" spans="1:4" ht="12.75">
      <c r="A79" s="6"/>
      <c r="B79" s="13"/>
      <c r="C79" s="49"/>
      <c r="D79" s="51"/>
    </row>
    <row r="80" spans="1:4" ht="12.75">
      <c r="A80" s="6"/>
      <c r="B80" s="13"/>
      <c r="C80" s="49"/>
      <c r="D80" s="51"/>
    </row>
    <row r="81" spans="1:4" ht="12.75">
      <c r="A81" s="6"/>
      <c r="B81" s="13"/>
      <c r="C81" s="49"/>
      <c r="D81" s="51"/>
    </row>
    <row r="82" spans="1:4" ht="12.75">
      <c r="A82" s="6"/>
      <c r="B82" s="13"/>
      <c r="C82" s="49"/>
      <c r="D82" s="51"/>
    </row>
    <row r="83" spans="1:4" ht="12.75">
      <c r="A83" s="6"/>
      <c r="B83" s="13"/>
      <c r="C83" s="49"/>
      <c r="D83" s="51"/>
    </row>
    <row r="84" spans="1:4" ht="12.75">
      <c r="A84" s="6"/>
      <c r="B84" s="13"/>
      <c r="C84" s="49"/>
      <c r="D84" s="51"/>
    </row>
    <row r="85" spans="1:4" ht="12.75">
      <c r="A85" s="6"/>
      <c r="B85" s="13"/>
      <c r="C85" s="49"/>
      <c r="D85" s="51"/>
    </row>
    <row r="86" spans="1:4" ht="12.75">
      <c r="A86" s="6"/>
      <c r="B86" s="13"/>
      <c r="C86" s="49"/>
      <c r="D86" s="51"/>
    </row>
    <row r="87" spans="1:4" ht="12.75">
      <c r="A87" s="6"/>
      <c r="B87" s="13"/>
      <c r="C87" s="49"/>
      <c r="D87" s="51"/>
    </row>
    <row r="88" spans="1:4" ht="12.75">
      <c r="A88" s="6"/>
      <c r="B88" s="13"/>
      <c r="C88" s="49"/>
      <c r="D88" s="51"/>
    </row>
    <row r="89" spans="1:4" ht="12.75">
      <c r="A89" s="6"/>
      <c r="B89" s="13"/>
      <c r="C89" s="49"/>
      <c r="D89" s="51"/>
    </row>
    <row r="90" spans="1:4" ht="12.75">
      <c r="A90" s="6"/>
      <c r="B90" s="13"/>
      <c r="C90" s="49"/>
      <c r="D90" s="51"/>
    </row>
    <row r="91" spans="1:4" ht="12.75">
      <c r="A91" s="6"/>
      <c r="B91" s="13"/>
      <c r="C91" s="49"/>
      <c r="D91" s="51"/>
    </row>
    <row r="92" spans="1:4" ht="12.75">
      <c r="A92" s="6"/>
      <c r="B92" s="13"/>
      <c r="C92" s="49"/>
      <c r="D92" s="51"/>
    </row>
    <row r="93" spans="1:4" ht="12.75">
      <c r="A93" s="6"/>
      <c r="B93" s="13"/>
      <c r="C93" s="49"/>
      <c r="D93" s="51"/>
    </row>
    <row r="94" spans="1:4" ht="12.75">
      <c r="A94" s="6"/>
      <c r="B94" s="13"/>
      <c r="C94" s="49"/>
      <c r="D94" s="51"/>
    </row>
    <row r="95" spans="1:4" ht="12.75">
      <c r="A95" s="6"/>
      <c r="B95" s="13"/>
      <c r="C95" s="49"/>
      <c r="D95" s="51"/>
    </row>
    <row r="96" spans="1:4" ht="12.75">
      <c r="A96" s="6"/>
      <c r="B96" s="13"/>
      <c r="C96" s="49"/>
      <c r="D96" s="51"/>
    </row>
    <row r="97" spans="1:4" ht="12.75">
      <c r="A97" s="6"/>
      <c r="B97" s="13"/>
      <c r="C97" s="49"/>
      <c r="D97" s="51"/>
    </row>
    <row r="98" spans="1:4" ht="12.75">
      <c r="A98" s="6"/>
      <c r="B98" s="13"/>
      <c r="C98" s="49"/>
      <c r="D98" s="51"/>
    </row>
    <row r="99" spans="1:4" ht="12.75">
      <c r="A99" s="6"/>
      <c r="B99" s="13"/>
      <c r="C99" s="49"/>
      <c r="D99" s="51"/>
    </row>
    <row r="100" spans="1:4" ht="12.75">
      <c r="A100" s="6"/>
      <c r="B100" s="13"/>
      <c r="C100" s="49"/>
      <c r="D100" s="51"/>
    </row>
    <row r="101" spans="1:4" ht="12.75">
      <c r="A101" s="6"/>
      <c r="B101" s="13"/>
      <c r="C101" s="49"/>
      <c r="D101" s="51"/>
    </row>
    <row r="102" spans="1:4" ht="12.75">
      <c r="A102" s="6"/>
      <c r="B102" s="13"/>
      <c r="C102" s="49"/>
      <c r="D102" s="51"/>
    </row>
    <row r="103" spans="1:4" ht="12.75">
      <c r="A103" s="6"/>
      <c r="B103" s="13"/>
      <c r="C103" s="49"/>
      <c r="D103" s="51"/>
    </row>
    <row r="104" spans="1:4" ht="12.75">
      <c r="A104" s="6"/>
      <c r="B104" s="13"/>
      <c r="C104" s="49"/>
      <c r="D104" s="51"/>
    </row>
    <row r="105" spans="1:4" ht="12.75">
      <c r="A105" s="6"/>
      <c r="B105" s="13"/>
      <c r="C105" s="49"/>
      <c r="D105" s="51"/>
    </row>
    <row r="106" spans="1:4" ht="12.75">
      <c r="A106" s="6"/>
      <c r="B106" s="13"/>
      <c r="C106" s="49"/>
      <c r="D106" s="51"/>
    </row>
    <row r="107" spans="1:4" ht="12.75">
      <c r="A107" s="6"/>
      <c r="B107" s="13"/>
      <c r="C107" s="49"/>
      <c r="D107" s="51"/>
    </row>
    <row r="108" spans="1:4" ht="12.75">
      <c r="A108" s="6"/>
      <c r="B108" s="13"/>
      <c r="C108" s="49"/>
      <c r="D108" s="51"/>
    </row>
    <row r="109" spans="1:4" ht="12.75">
      <c r="A109" s="6"/>
      <c r="B109" s="13"/>
      <c r="C109" s="49"/>
      <c r="D109" s="51"/>
    </row>
    <row r="110" spans="1:4" ht="12.75">
      <c r="A110" s="6"/>
      <c r="B110" s="13"/>
      <c r="C110" s="49"/>
      <c r="D110" s="51"/>
    </row>
    <row r="111" spans="1:4" ht="12.75">
      <c r="A111" s="6"/>
      <c r="B111" s="13"/>
      <c r="C111" s="49"/>
      <c r="D111" s="51"/>
    </row>
    <row r="112" spans="1:4" ht="12.75">
      <c r="A112" s="6"/>
      <c r="B112" s="13"/>
      <c r="C112" s="49"/>
      <c r="D112" s="51"/>
    </row>
    <row r="113" spans="1:4" ht="12.75">
      <c r="A113" s="6"/>
      <c r="B113" s="13"/>
      <c r="C113" s="49"/>
      <c r="D113" s="51"/>
    </row>
    <row r="114" spans="1:4" ht="12.75">
      <c r="A114" s="6"/>
      <c r="B114" s="13"/>
      <c r="C114" s="49"/>
      <c r="D114" s="51"/>
    </row>
    <row r="115" spans="1:4" ht="12.75">
      <c r="A115" s="6"/>
      <c r="B115" s="13"/>
      <c r="C115" s="49"/>
      <c r="D115" s="51"/>
    </row>
    <row r="116" spans="1:4" ht="12.75">
      <c r="A116" s="6"/>
      <c r="B116" s="13"/>
      <c r="C116" s="49"/>
      <c r="D116" s="51"/>
    </row>
    <row r="117" spans="1:4" ht="12.75">
      <c r="A117" s="6"/>
      <c r="B117" s="13"/>
      <c r="C117" s="49"/>
      <c r="D117" s="51"/>
    </row>
    <row r="118" spans="1:4" ht="12.75">
      <c r="A118" s="6"/>
      <c r="B118" s="13"/>
      <c r="C118" s="49"/>
      <c r="D118" s="51"/>
    </row>
    <row r="119" spans="1:4" ht="12.75">
      <c r="A119" s="6"/>
      <c r="B119" s="13"/>
      <c r="C119" s="49"/>
      <c r="D119" s="51"/>
    </row>
    <row r="120" spans="1:4" ht="12.75">
      <c r="A120" s="6"/>
      <c r="B120" s="13"/>
      <c r="C120" s="49"/>
      <c r="D120" s="51"/>
    </row>
    <row r="121" spans="1:4" ht="12.75">
      <c r="A121" s="6"/>
      <c r="B121" s="13"/>
      <c r="C121" s="49"/>
      <c r="D121" s="51"/>
    </row>
    <row r="122" spans="1:4" ht="12.75">
      <c r="A122" s="6"/>
      <c r="B122" s="13"/>
      <c r="C122" s="49"/>
      <c r="D122" s="51"/>
    </row>
    <row r="123" spans="1:4" ht="12.75">
      <c r="A123" s="6"/>
      <c r="B123" s="13"/>
      <c r="C123" s="49"/>
      <c r="D123" s="51"/>
    </row>
    <row r="124" spans="1:4" ht="12.75">
      <c r="A124" s="6"/>
      <c r="B124" s="7"/>
      <c r="C124" s="53"/>
      <c r="D124" s="50"/>
    </row>
    <row r="125" spans="1:4" ht="12.75">
      <c r="A125" s="6"/>
      <c r="B125" s="7"/>
      <c r="C125" s="53"/>
      <c r="D125" s="30"/>
    </row>
    <row r="126" spans="1:4" ht="12.75">
      <c r="A126" s="6"/>
      <c r="B126" s="7"/>
      <c r="C126" s="53"/>
      <c r="D126" s="50"/>
    </row>
    <row r="127" spans="1:4" ht="12.75">
      <c r="A127" s="6"/>
      <c r="B127" s="7"/>
      <c r="C127" s="53"/>
      <c r="D127" s="49"/>
    </row>
    <row r="128" spans="1:4" ht="12.75">
      <c r="A128" s="6"/>
      <c r="B128" s="7"/>
      <c r="C128" s="53"/>
      <c r="D128" s="49"/>
    </row>
    <row r="129" spans="1:4" ht="12.75">
      <c r="A129" s="6"/>
      <c r="B129" s="7"/>
      <c r="C129" s="53"/>
      <c r="D129" s="49"/>
    </row>
    <row r="130" spans="1:4" ht="12.75">
      <c r="A130" s="6"/>
      <c r="B130" s="7"/>
      <c r="C130" s="53"/>
      <c r="D130" s="49"/>
    </row>
    <row r="131" spans="1:4" ht="12.75">
      <c r="A131" s="6"/>
      <c r="B131" s="7"/>
      <c r="C131" s="6"/>
      <c r="D131" s="49"/>
    </row>
    <row r="132" spans="1:4" ht="12.75">
      <c r="A132" s="6"/>
      <c r="B132" s="7"/>
      <c r="C132" s="6"/>
      <c r="D132" s="49"/>
    </row>
    <row r="133" spans="1:4" ht="12.75">
      <c r="A133" s="6"/>
      <c r="B133" s="7"/>
      <c r="C133" s="6"/>
      <c r="D133" s="49"/>
    </row>
    <row r="134" spans="1:4" ht="12.75">
      <c r="A134" s="6"/>
      <c r="B134" s="7"/>
      <c r="C134" s="6"/>
      <c r="D134" s="49"/>
    </row>
    <row r="135" spans="1:4" ht="12.75">
      <c r="A135" s="6"/>
      <c r="B135" s="7"/>
      <c r="C135" s="6"/>
      <c r="D135" s="49"/>
    </row>
    <row r="136" spans="1:4" ht="12.75">
      <c r="A136" s="6"/>
      <c r="B136" s="7"/>
      <c r="C136" s="6"/>
      <c r="D136" s="49"/>
    </row>
    <row r="137" spans="1:4" ht="12.75">
      <c r="A137" s="6"/>
      <c r="B137" s="7"/>
      <c r="C137" s="6"/>
      <c r="D137" s="49"/>
    </row>
    <row r="138" spans="1:4" ht="12.75">
      <c r="A138" s="6"/>
      <c r="B138" s="7"/>
      <c r="C138" s="6"/>
      <c r="D138" s="49"/>
    </row>
    <row r="139" spans="1:4" ht="12.75">
      <c r="A139" s="6"/>
      <c r="B139" s="7"/>
      <c r="C139" s="6"/>
      <c r="D139" s="49"/>
    </row>
    <row r="140" spans="1:4" ht="12.75">
      <c r="A140" s="6"/>
      <c r="B140" s="7"/>
      <c r="C140" s="6"/>
      <c r="D140" s="6"/>
    </row>
    <row r="141" spans="1:4" ht="12.75" customHeight="1">
      <c r="A141" s="15" t="s">
        <v>8</v>
      </c>
      <c r="B141" s="4"/>
      <c r="C141" s="5"/>
      <c r="D141" s="5"/>
    </row>
    <row r="142" spans="1:4" ht="17.25" customHeight="1">
      <c r="A142" s="15"/>
      <c r="B142" s="4"/>
      <c r="C142" s="5"/>
      <c r="D142" s="5"/>
    </row>
    <row r="143" spans="1:4" ht="12.75">
      <c r="A143" s="6"/>
      <c r="B143" s="7"/>
      <c r="C143" s="6"/>
      <c r="D143" s="6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2.75">
      <c r="A147" s="6"/>
      <c r="B147" s="7"/>
      <c r="C147" s="6"/>
      <c r="D147" s="6"/>
    </row>
    <row r="148" spans="1:4" ht="12.75">
      <c r="A148" s="6"/>
      <c r="B148" s="7"/>
      <c r="C148" s="6"/>
      <c r="D148" s="6"/>
    </row>
    <row r="149" spans="1:4" ht="12.75" customHeight="1">
      <c r="A149" s="3" t="s">
        <v>9</v>
      </c>
      <c r="B149" s="4"/>
      <c r="C149" s="5"/>
      <c r="D149" s="5"/>
    </row>
    <row r="150" spans="1:4" ht="12.75" customHeight="1">
      <c r="A150" s="3"/>
      <c r="B150" s="4"/>
      <c r="C150" s="5"/>
      <c r="D150" s="5"/>
    </row>
    <row r="151" spans="1:4" ht="12.75">
      <c r="A151" s="6"/>
      <c r="B151" s="48"/>
      <c r="C151" s="49"/>
      <c r="D151" s="50"/>
    </row>
    <row r="152" spans="1:4" ht="12.75">
      <c r="A152" s="6"/>
      <c r="B152" s="7"/>
      <c r="C152" s="6"/>
      <c r="D152" s="6"/>
    </row>
    <row r="153" spans="1:4" ht="12.75">
      <c r="A153" s="6"/>
      <c r="B153" s="7"/>
      <c r="C153" s="6"/>
      <c r="D153" s="6"/>
    </row>
    <row r="154" spans="1:4" ht="12.75">
      <c r="A154" s="6"/>
      <c r="B154" s="7"/>
      <c r="C154" s="6"/>
      <c r="D154" s="6"/>
    </row>
    <row r="155" spans="1:4" ht="15.75">
      <c r="A155" s="16" t="s">
        <v>10</v>
      </c>
      <c r="B155" s="4">
        <f>B24+B149+B15</f>
        <v>506211</v>
      </c>
      <c r="C155" s="16"/>
      <c r="D155" s="16"/>
    </row>
    <row r="156" ht="12.75">
      <c r="B156" s="17"/>
    </row>
    <row r="157" ht="12.75">
      <c r="B157" s="17"/>
    </row>
    <row r="158" spans="1:4" ht="15.75">
      <c r="A158" s="18" t="s">
        <v>12</v>
      </c>
      <c r="B158" s="17"/>
      <c r="C158" s="1" t="s">
        <v>13</v>
      </c>
      <c r="D158" s="1"/>
    </row>
    <row r="159" spans="1:4" ht="15.75">
      <c r="A159" s="19" t="s">
        <v>14</v>
      </c>
      <c r="B159" s="17"/>
      <c r="C159" s="20" t="s">
        <v>34</v>
      </c>
      <c r="D159" s="20"/>
    </row>
    <row r="160" ht="12.75">
      <c r="B160" s="17"/>
    </row>
    <row r="161" ht="12.75">
      <c r="B161" s="17"/>
    </row>
    <row r="162" ht="12.75">
      <c r="B162" s="17"/>
    </row>
    <row r="163" spans="2:4" ht="15.75">
      <c r="B163" s="17"/>
      <c r="C163" s="1" t="s">
        <v>16</v>
      </c>
      <c r="D163" s="1"/>
    </row>
    <row r="164" spans="2:4" ht="15.75">
      <c r="B164" s="17"/>
      <c r="C164" s="1" t="s">
        <v>17</v>
      </c>
      <c r="D1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1:A142"/>
    <mergeCell ref="B141:B142"/>
    <mergeCell ref="C141:C142"/>
    <mergeCell ref="D141:D142"/>
    <mergeCell ref="A149:A150"/>
    <mergeCell ref="B149:B150"/>
    <mergeCell ref="C149:C150"/>
    <mergeCell ref="D149:D150"/>
    <mergeCell ref="C158:D158"/>
    <mergeCell ref="C159:D159"/>
    <mergeCell ref="C163:D163"/>
    <mergeCell ref="C164:D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55">
      <selection activeCell="D51" sqref="D51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57421875" style="0" customWidth="1"/>
    <col min="4" max="4" width="33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54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SUM(B22:B45)</f>
        <v>0</v>
      </c>
      <c r="C20" s="5"/>
      <c r="D20" s="5"/>
    </row>
    <row r="21" spans="1:4" ht="12.75">
      <c r="A21" s="3"/>
      <c r="B21" s="4"/>
      <c r="C21" s="5"/>
      <c r="D21" s="5"/>
    </row>
    <row r="22" spans="1:4" ht="15.75">
      <c r="A22" s="22"/>
      <c r="B22" s="13"/>
      <c r="C22" s="25"/>
      <c r="D22" s="26"/>
    </row>
    <row r="23" spans="1:4" ht="15.75">
      <c r="A23" s="22"/>
      <c r="B23" s="55"/>
      <c r="C23" s="56"/>
      <c r="D23" s="56"/>
    </row>
    <row r="24" spans="1:4" ht="15.75">
      <c r="A24" s="22"/>
      <c r="B24" s="55"/>
      <c r="C24" s="56"/>
      <c r="D24" s="56"/>
    </row>
    <row r="25" spans="1:4" ht="15.75">
      <c r="A25" s="22"/>
      <c r="B25" s="55"/>
      <c r="C25" s="56"/>
      <c r="D25" s="56"/>
    </row>
    <row r="26" spans="1:4" ht="15.75">
      <c r="A26" s="22"/>
      <c r="B26" s="55"/>
      <c r="C26" s="56"/>
      <c r="D26" s="56"/>
    </row>
    <row r="27" spans="1:4" ht="15.75">
      <c r="A27" s="22"/>
      <c r="B27" s="55"/>
      <c r="C27" s="56"/>
      <c r="D27" s="56"/>
    </row>
    <row r="28" spans="1:4" ht="15.75">
      <c r="A28" s="22"/>
      <c r="B28" s="55"/>
      <c r="C28" s="56"/>
      <c r="D28" s="56"/>
    </row>
    <row r="29" spans="1:4" ht="15.75">
      <c r="A29" s="22"/>
      <c r="B29" s="55"/>
      <c r="C29" s="56"/>
      <c r="D29" s="56"/>
    </row>
    <row r="30" spans="1:4" ht="15.75">
      <c r="A30" s="22"/>
      <c r="B30" s="55"/>
      <c r="C30" s="56"/>
      <c r="D30" s="56"/>
    </row>
    <row r="31" spans="1:4" ht="15.75">
      <c r="A31" s="22"/>
      <c r="B31" s="55"/>
      <c r="C31" s="56"/>
      <c r="D31" s="56"/>
    </row>
    <row r="32" spans="1:4" ht="15.75">
      <c r="A32" s="22"/>
      <c r="B32" s="55"/>
      <c r="C32" s="56"/>
      <c r="D32" s="56"/>
    </row>
    <row r="33" spans="1:4" ht="15.75">
      <c r="A33" s="22"/>
      <c r="B33" s="55"/>
      <c r="C33" s="56"/>
      <c r="D33" s="56"/>
    </row>
    <row r="34" spans="1:4" ht="15.75">
      <c r="A34" s="22"/>
      <c r="B34" s="55"/>
      <c r="C34" s="56"/>
      <c r="D34" s="56"/>
    </row>
    <row r="35" spans="1:4" ht="15.75">
      <c r="A35" s="22"/>
      <c r="B35" s="55"/>
      <c r="C35" s="56"/>
      <c r="D35" s="56"/>
    </row>
    <row r="36" spans="1:4" ht="15.75">
      <c r="A36" s="22"/>
      <c r="B36" s="55"/>
      <c r="C36" s="56"/>
      <c r="D36" s="56"/>
    </row>
    <row r="37" spans="1:4" ht="15.75">
      <c r="A37" s="22"/>
      <c r="B37" s="55"/>
      <c r="C37" s="56"/>
      <c r="D37" s="56"/>
    </row>
    <row r="38" spans="1:4" ht="15.75">
      <c r="A38" s="22"/>
      <c r="B38" s="55"/>
      <c r="C38" s="56"/>
      <c r="D38" s="56"/>
    </row>
    <row r="39" spans="1:4" ht="15.75">
      <c r="A39" s="22"/>
      <c r="B39" s="55"/>
      <c r="C39" s="56"/>
      <c r="D39" s="56"/>
    </row>
    <row r="40" spans="1:4" ht="15.75">
      <c r="A40" s="22"/>
      <c r="B40" s="55"/>
      <c r="C40" s="56"/>
      <c r="D40" s="56"/>
    </row>
    <row r="41" spans="1:4" ht="15.75">
      <c r="A41" s="22"/>
      <c r="B41" s="55"/>
      <c r="C41" s="56"/>
      <c r="D41" s="56"/>
    </row>
    <row r="42" spans="1:4" ht="15.75">
      <c r="A42" s="22"/>
      <c r="B42" s="55"/>
      <c r="C42" s="56"/>
      <c r="D42" s="56"/>
    </row>
    <row r="43" spans="1:4" ht="15.75">
      <c r="A43" s="22"/>
      <c r="B43" s="55"/>
      <c r="C43" s="56"/>
      <c r="D43" s="56"/>
    </row>
    <row r="44" spans="1:4" ht="15.75">
      <c r="A44" s="22"/>
      <c r="B44" s="55"/>
      <c r="C44" s="56"/>
      <c r="D44" s="56"/>
    </row>
    <row r="45" spans="1:4" ht="15.75">
      <c r="A45" s="22"/>
      <c r="B45" s="55"/>
      <c r="C45" s="56"/>
      <c r="D45" s="56"/>
    </row>
    <row r="46" spans="1:4" ht="12.75">
      <c r="A46" s="57"/>
      <c r="B46" s="58"/>
      <c r="C46" s="57"/>
      <c r="D46" s="57"/>
    </row>
    <row r="47" spans="1:4" ht="12.75">
      <c r="A47" s="57"/>
      <c r="B47" s="58"/>
      <c r="C47" s="57"/>
      <c r="D47" s="57"/>
    </row>
    <row r="48" spans="1:4" ht="12.75" customHeight="1">
      <c r="A48" s="15" t="s">
        <v>8</v>
      </c>
      <c r="B48" s="4">
        <v>0</v>
      </c>
      <c r="C48" s="5"/>
      <c r="D48" s="5"/>
    </row>
    <row r="49" spans="1:4" ht="21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B58+B59+B60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59"/>
    </row>
    <row r="59" spans="1:4" ht="12.75">
      <c r="A59" s="6"/>
      <c r="B59" s="60"/>
      <c r="C59" s="61"/>
      <c r="D59" s="6"/>
    </row>
    <row r="60" spans="1:4" ht="12.75">
      <c r="A60" s="6"/>
      <c r="B60" s="58"/>
      <c r="C60" s="57"/>
      <c r="D60" s="6"/>
    </row>
    <row r="61" spans="1:4" ht="12.75">
      <c r="A61" s="6"/>
      <c r="B61" s="7"/>
      <c r="C61" s="6"/>
      <c r="D61" s="6"/>
    </row>
    <row r="62" spans="1:4" ht="15.75">
      <c r="A62" s="16" t="s">
        <v>10</v>
      </c>
      <c r="B62" s="4">
        <f>B15+B20+B56</f>
        <v>0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12</v>
      </c>
      <c r="B65" s="17"/>
      <c r="C65" s="1" t="s">
        <v>13</v>
      </c>
      <c r="D65" s="1"/>
    </row>
    <row r="66" spans="1:4" ht="15.75">
      <c r="A66" s="19" t="s">
        <v>14</v>
      </c>
      <c r="B66" s="17"/>
      <c r="C66" s="20" t="s">
        <v>35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16</v>
      </c>
      <c r="D70" s="1"/>
    </row>
    <row r="71" spans="2:4" ht="15.75">
      <c r="B71" s="17"/>
      <c r="C71" s="1" t="s">
        <v>17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51">
      <selection activeCell="D44" sqref="D4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57421875" style="0" customWidth="1"/>
    <col min="4" max="4" width="33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54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SUM(B22:B42)</f>
        <v>0</v>
      </c>
      <c r="C20" s="5"/>
      <c r="D20" s="5"/>
    </row>
    <row r="21" spans="1:4" ht="12.75">
      <c r="A21" s="3"/>
      <c r="B21" s="4"/>
      <c r="C21" s="5"/>
      <c r="D21" s="5"/>
    </row>
    <row r="22" spans="1:4" ht="15.75">
      <c r="A22" s="22"/>
      <c r="B22" s="13"/>
      <c r="C22" s="25"/>
      <c r="D22" s="26"/>
    </row>
    <row r="23" spans="1:4" ht="15.75">
      <c r="A23" s="22"/>
      <c r="B23" s="55"/>
      <c r="C23" s="56"/>
      <c r="D23" s="56"/>
    </row>
    <row r="24" spans="1:4" ht="15.75">
      <c r="A24" s="22"/>
      <c r="B24" s="55"/>
      <c r="C24" s="56"/>
      <c r="D24" s="56"/>
    </row>
    <row r="25" spans="1:4" ht="15.75">
      <c r="A25" s="22"/>
      <c r="B25" s="55"/>
      <c r="C25" s="56"/>
      <c r="D25" s="56"/>
    </row>
    <row r="26" spans="1:4" ht="15.75">
      <c r="A26" s="22"/>
      <c r="B26" s="55"/>
      <c r="C26" s="56"/>
      <c r="D26" s="56"/>
    </row>
    <row r="27" spans="1:4" ht="15.75">
      <c r="A27" s="22"/>
      <c r="B27" s="55"/>
      <c r="C27" s="56"/>
      <c r="D27" s="56"/>
    </row>
    <row r="28" spans="1:4" ht="15.75">
      <c r="A28" s="22"/>
      <c r="B28" s="55"/>
      <c r="C28" s="56"/>
      <c r="D28" s="56"/>
    </row>
    <row r="29" spans="1:4" ht="15.75">
      <c r="A29" s="22"/>
      <c r="B29" s="55"/>
      <c r="C29" s="56"/>
      <c r="D29" s="56"/>
    </row>
    <row r="30" spans="1:4" ht="15.75">
      <c r="A30" s="22"/>
      <c r="B30" s="55"/>
      <c r="C30" s="56"/>
      <c r="D30" s="56"/>
    </row>
    <row r="31" spans="1:4" ht="15.75">
      <c r="A31" s="22"/>
      <c r="B31" s="55"/>
      <c r="C31" s="56"/>
      <c r="D31" s="56"/>
    </row>
    <row r="32" spans="1:4" ht="15.75">
      <c r="A32" s="22"/>
      <c r="B32" s="55"/>
      <c r="C32" s="56"/>
      <c r="D32" s="56"/>
    </row>
    <row r="33" spans="1:4" ht="15.75">
      <c r="A33" s="22"/>
      <c r="B33" s="55"/>
      <c r="C33" s="56"/>
      <c r="D33" s="56"/>
    </row>
    <row r="34" spans="1:4" ht="15.75">
      <c r="A34" s="22"/>
      <c r="B34" s="55"/>
      <c r="C34" s="56"/>
      <c r="D34" s="56"/>
    </row>
    <row r="35" spans="1:4" ht="15.75">
      <c r="A35" s="22"/>
      <c r="B35" s="55"/>
      <c r="C35" s="56"/>
      <c r="D35" s="56"/>
    </row>
    <row r="36" spans="1:4" ht="15.75">
      <c r="A36" s="22"/>
      <c r="B36" s="55"/>
      <c r="C36" s="56"/>
      <c r="D36" s="56"/>
    </row>
    <row r="37" spans="1:4" ht="15.75">
      <c r="A37" s="22"/>
      <c r="B37" s="55"/>
      <c r="C37" s="56"/>
      <c r="D37" s="56"/>
    </row>
    <row r="38" spans="1:4" ht="15.75">
      <c r="A38" s="22"/>
      <c r="B38" s="55"/>
      <c r="C38" s="56"/>
      <c r="D38" s="56"/>
    </row>
    <row r="39" spans="1:4" ht="15.75">
      <c r="A39" s="22"/>
      <c r="B39" s="55"/>
      <c r="C39" s="56"/>
      <c r="D39" s="56"/>
    </row>
    <row r="40" spans="1:4" ht="15.75">
      <c r="A40" s="22"/>
      <c r="B40" s="55"/>
      <c r="C40" s="56"/>
      <c r="D40" s="56"/>
    </row>
    <row r="41" spans="1:4" ht="15.75">
      <c r="A41" s="22"/>
      <c r="B41" s="55"/>
      <c r="C41" s="56"/>
      <c r="D41" s="56"/>
    </row>
    <row r="42" spans="1:4" ht="15.75">
      <c r="A42" s="22"/>
      <c r="B42" s="55"/>
      <c r="C42" s="56"/>
      <c r="D42" s="56"/>
    </row>
    <row r="43" spans="1:4" ht="12.75">
      <c r="A43" s="57"/>
      <c r="B43" s="58"/>
      <c r="C43" s="57"/>
      <c r="D43" s="57"/>
    </row>
    <row r="44" spans="1:4" ht="12.75" customHeight="1">
      <c r="A44" s="15" t="s">
        <v>8</v>
      </c>
      <c r="B44" s="4">
        <v>0</v>
      </c>
      <c r="C44" s="5"/>
      <c r="D44" s="5"/>
    </row>
    <row r="45" spans="1:4" ht="21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3" t="s">
        <v>9</v>
      </c>
      <c r="B52" s="4">
        <f>B54+B55+B56</f>
        <v>0</v>
      </c>
      <c r="C52" s="5"/>
      <c r="D52" s="5"/>
    </row>
    <row r="53" spans="1:4" ht="12.75">
      <c r="A53" s="3"/>
      <c r="B53" s="4"/>
      <c r="C53" s="5"/>
      <c r="D53" s="5"/>
    </row>
    <row r="54" spans="1:4" ht="12.75">
      <c r="A54" s="6"/>
      <c r="B54" s="7"/>
      <c r="C54" s="6"/>
      <c r="D54" s="59"/>
    </row>
    <row r="55" spans="1:4" ht="12.75">
      <c r="A55" s="6"/>
      <c r="B55" s="60"/>
      <c r="C55" s="61"/>
      <c r="D55" s="6"/>
    </row>
    <row r="56" spans="1:4" ht="12.75">
      <c r="A56" s="6"/>
      <c r="B56" s="58"/>
      <c r="C56" s="57"/>
      <c r="D56" s="6"/>
    </row>
    <row r="57" spans="1:4" ht="12.75">
      <c r="A57" s="6"/>
      <c r="B57" s="7"/>
      <c r="C57" s="6"/>
      <c r="D57" s="6"/>
    </row>
    <row r="58" spans="1:4" ht="15.75">
      <c r="A58" s="16" t="s">
        <v>10</v>
      </c>
      <c r="B58" s="4">
        <f>B15+B20+B52</f>
        <v>0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12</v>
      </c>
      <c r="B61" s="17"/>
      <c r="C61" s="1" t="s">
        <v>13</v>
      </c>
      <c r="D61" s="1"/>
    </row>
    <row r="62" spans="1:4" ht="15.75">
      <c r="A62" s="19" t="s">
        <v>14</v>
      </c>
      <c r="B62" s="17"/>
      <c r="C62" s="20" t="s">
        <v>35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16</v>
      </c>
      <c r="D66" s="1"/>
    </row>
    <row r="67" spans="2:4" ht="15.75">
      <c r="B67" s="17"/>
      <c r="C67" s="1" t="s">
        <v>17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145">
      <selection activeCell="B34" sqref="B34"/>
    </sheetView>
  </sheetViews>
  <sheetFormatPr defaultColWidth="9.140625" defaultRowHeight="12.75"/>
  <cols>
    <col min="1" max="1" width="30.7109375" style="0" customWidth="1"/>
    <col min="2" max="2" width="13.28125" style="0" customWidth="1"/>
    <col min="3" max="3" width="37.14062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SUM(B26:B125)</f>
        <v>405695.97</v>
      </c>
      <c r="C24" s="5"/>
      <c r="D24" s="5"/>
    </row>
    <row r="25" spans="1:4" ht="12.75">
      <c r="A25" s="3"/>
      <c r="B25" s="4"/>
      <c r="C25" s="5"/>
      <c r="D25" s="5"/>
    </row>
    <row r="26" spans="1:4" ht="12.75">
      <c r="A26" s="6"/>
      <c r="B26" s="7">
        <v>4534.36</v>
      </c>
      <c r="C26" s="12" t="s">
        <v>36</v>
      </c>
      <c r="D26" s="49" t="s">
        <v>22</v>
      </c>
    </row>
    <row r="27" spans="1:4" ht="12.75">
      <c r="A27" s="6"/>
      <c r="B27" s="7">
        <v>1140.6</v>
      </c>
      <c r="C27" s="6" t="s">
        <v>36</v>
      </c>
      <c r="D27" s="6" t="s">
        <v>37</v>
      </c>
    </row>
    <row r="28" spans="1:4" ht="12.75">
      <c r="A28" s="6"/>
      <c r="B28" s="13">
        <v>2232.45</v>
      </c>
      <c r="C28" s="62" t="s">
        <v>38</v>
      </c>
      <c r="D28" s="49" t="s">
        <v>22</v>
      </c>
    </row>
    <row r="29" spans="1:4" ht="12.75">
      <c r="A29" s="6"/>
      <c r="B29" s="7">
        <v>3325.03</v>
      </c>
      <c r="C29" s="12" t="s">
        <v>39</v>
      </c>
      <c r="D29" s="6" t="s">
        <v>40</v>
      </c>
    </row>
    <row r="30" spans="1:4" ht="12.75">
      <c r="A30" s="6"/>
      <c r="B30" s="7">
        <v>486.69</v>
      </c>
      <c r="C30" s="12" t="s">
        <v>41</v>
      </c>
      <c r="D30" s="6" t="s">
        <v>40</v>
      </c>
    </row>
    <row r="31" spans="1:4" ht="12.75">
      <c r="A31" s="6"/>
      <c r="B31" s="7">
        <v>3020.39</v>
      </c>
      <c r="C31" s="12" t="s">
        <v>42</v>
      </c>
      <c r="D31" s="6" t="s">
        <v>43</v>
      </c>
    </row>
    <row r="32" spans="1:4" ht="12.75">
      <c r="A32" s="6"/>
      <c r="B32" s="7">
        <v>261.8</v>
      </c>
      <c r="C32" s="12" t="s">
        <v>44</v>
      </c>
      <c r="D32" s="6" t="s">
        <v>45</v>
      </c>
    </row>
    <row r="33" spans="1:4" ht="12.75">
      <c r="A33" s="6"/>
      <c r="B33" s="7">
        <v>999.6</v>
      </c>
      <c r="C33" s="12" t="s">
        <v>46</v>
      </c>
      <c r="D33" s="6" t="s">
        <v>43</v>
      </c>
    </row>
    <row r="34" spans="1:4" ht="12.75">
      <c r="A34" s="6"/>
      <c r="B34" s="7">
        <v>200</v>
      </c>
      <c r="C34" s="6" t="s">
        <v>47</v>
      </c>
      <c r="D34" s="6" t="s">
        <v>48</v>
      </c>
    </row>
    <row r="35" spans="1:4" ht="12.75">
      <c r="A35" s="6"/>
      <c r="B35" s="7">
        <v>200</v>
      </c>
      <c r="C35" s="6" t="s">
        <v>47</v>
      </c>
      <c r="D35" s="6" t="s">
        <v>48</v>
      </c>
    </row>
    <row r="36" spans="1:4" ht="12.75">
      <c r="A36" s="6"/>
      <c r="B36" s="7">
        <v>200</v>
      </c>
      <c r="C36" s="6" t="s">
        <v>47</v>
      </c>
      <c r="D36" s="6" t="s">
        <v>48</v>
      </c>
    </row>
    <row r="37" spans="1:4" ht="12.75">
      <c r="A37" s="6"/>
      <c r="B37" s="7">
        <v>200</v>
      </c>
      <c r="C37" s="6" t="s">
        <v>49</v>
      </c>
      <c r="D37" s="6" t="s">
        <v>48</v>
      </c>
    </row>
    <row r="38" spans="1:4" ht="12.75">
      <c r="A38" s="6"/>
      <c r="B38" s="7">
        <v>200</v>
      </c>
      <c r="C38" s="6" t="s">
        <v>49</v>
      </c>
      <c r="D38" s="6" t="s">
        <v>48</v>
      </c>
    </row>
    <row r="39" spans="1:4" ht="12.75">
      <c r="A39" s="6"/>
      <c r="B39" s="7">
        <v>200</v>
      </c>
      <c r="C39" s="6" t="s">
        <v>49</v>
      </c>
      <c r="D39" s="6" t="s">
        <v>48</v>
      </c>
    </row>
    <row r="40" spans="1:4" ht="12.75">
      <c r="A40" s="6"/>
      <c r="B40" s="13">
        <v>130.01</v>
      </c>
      <c r="C40" s="62" t="s">
        <v>50</v>
      </c>
      <c r="D40" s="49" t="s">
        <v>51</v>
      </c>
    </row>
    <row r="41" spans="1:4" ht="12.75">
      <c r="A41" s="6"/>
      <c r="B41" s="7">
        <v>9398.62</v>
      </c>
      <c r="C41" s="12" t="s">
        <v>52</v>
      </c>
      <c r="D41" s="6" t="s">
        <v>53</v>
      </c>
    </row>
    <row r="42" spans="1:4" ht="12.75">
      <c r="A42" s="6"/>
      <c r="B42" s="7">
        <v>23358.97</v>
      </c>
      <c r="C42" s="12" t="s">
        <v>54</v>
      </c>
      <c r="D42" s="6" t="s">
        <v>55</v>
      </c>
    </row>
    <row r="43" spans="1:4" ht="12.75">
      <c r="A43" s="6"/>
      <c r="B43" s="13">
        <v>440.06</v>
      </c>
      <c r="C43" s="62" t="s">
        <v>56</v>
      </c>
      <c r="D43" s="49" t="s">
        <v>57</v>
      </c>
    </row>
    <row r="44" spans="1:4" ht="12.75">
      <c r="A44" s="6"/>
      <c r="B44" s="7">
        <v>5875</v>
      </c>
      <c r="C44" s="12" t="s">
        <v>58</v>
      </c>
      <c r="D44" s="49" t="s">
        <v>22</v>
      </c>
    </row>
    <row r="45" spans="1:4" ht="12.75">
      <c r="A45" s="6"/>
      <c r="B45" s="13">
        <v>535.5</v>
      </c>
      <c r="C45" s="62" t="s">
        <v>59</v>
      </c>
      <c r="D45" s="49" t="s">
        <v>60</v>
      </c>
    </row>
    <row r="46" spans="1:4" ht="12.75">
      <c r="A46" s="6"/>
      <c r="B46" s="13">
        <v>100</v>
      </c>
      <c r="C46" s="62" t="s">
        <v>61</v>
      </c>
      <c r="D46" s="6" t="s">
        <v>22</v>
      </c>
    </row>
    <row r="47" spans="1:4" ht="12.75">
      <c r="A47" s="6"/>
      <c r="B47" s="7">
        <v>885.36</v>
      </c>
      <c r="C47" s="12" t="s">
        <v>62</v>
      </c>
      <c r="D47" s="49" t="s">
        <v>22</v>
      </c>
    </row>
    <row r="48" spans="1:4" ht="12.75">
      <c r="A48" s="6"/>
      <c r="B48" s="13">
        <v>4165</v>
      </c>
      <c r="C48" s="62" t="s">
        <v>63</v>
      </c>
      <c r="D48" s="49" t="s">
        <v>22</v>
      </c>
    </row>
    <row r="49" spans="1:4" ht="12.75">
      <c r="A49" s="6"/>
      <c r="B49" s="7">
        <v>11916.97</v>
      </c>
      <c r="C49" s="12" t="s">
        <v>64</v>
      </c>
      <c r="D49" s="6" t="s">
        <v>55</v>
      </c>
    </row>
    <row r="50" spans="1:4" ht="12.75">
      <c r="A50" s="6"/>
      <c r="B50" s="7">
        <v>4845.68</v>
      </c>
      <c r="C50" s="12" t="s">
        <v>65</v>
      </c>
      <c r="D50" s="6" t="s">
        <v>45</v>
      </c>
    </row>
    <row r="51" spans="1:4" ht="12.75">
      <c r="A51" s="6"/>
      <c r="B51" s="13">
        <v>599.76</v>
      </c>
      <c r="C51" s="62" t="s">
        <v>66</v>
      </c>
      <c r="D51" s="25" t="s">
        <v>67</v>
      </c>
    </row>
    <row r="52" spans="1:4" ht="12.75">
      <c r="A52" s="6"/>
      <c r="B52" s="13">
        <v>169.96</v>
      </c>
      <c r="C52" s="62" t="s">
        <v>66</v>
      </c>
      <c r="D52" s="49" t="s">
        <v>22</v>
      </c>
    </row>
    <row r="53" spans="1:4" ht="12.75">
      <c r="A53" s="6"/>
      <c r="B53" s="7">
        <v>900</v>
      </c>
      <c r="C53" s="12" t="s">
        <v>68</v>
      </c>
      <c r="D53" s="49" t="s">
        <v>22</v>
      </c>
    </row>
    <row r="54" spans="1:4" ht="12.75">
      <c r="A54" s="6"/>
      <c r="B54" s="13">
        <v>195.11</v>
      </c>
      <c r="C54" s="62" t="s">
        <v>69</v>
      </c>
      <c r="D54" s="25" t="s">
        <v>67</v>
      </c>
    </row>
    <row r="55" spans="1:4" ht="12.75">
      <c r="A55" s="6"/>
      <c r="B55" s="13">
        <v>3120.34</v>
      </c>
      <c r="C55" s="62" t="s">
        <v>70</v>
      </c>
      <c r="D55" s="49" t="s">
        <v>60</v>
      </c>
    </row>
    <row r="56" spans="1:4" ht="12.75">
      <c r="A56" s="6"/>
      <c r="B56" s="7">
        <v>8019.07</v>
      </c>
      <c r="C56" s="12" t="s">
        <v>69</v>
      </c>
      <c r="D56" s="6" t="s">
        <v>40</v>
      </c>
    </row>
    <row r="57" spans="1:4" ht="12.75">
      <c r="A57" s="6"/>
      <c r="B57" s="7">
        <v>709.24</v>
      </c>
      <c r="C57" s="6" t="s">
        <v>69</v>
      </c>
      <c r="D57" s="6" t="s">
        <v>37</v>
      </c>
    </row>
    <row r="58" spans="1:4" ht="12.75">
      <c r="A58" s="6"/>
      <c r="B58" s="7">
        <v>18749.06</v>
      </c>
      <c r="C58" s="12" t="s">
        <v>71</v>
      </c>
      <c r="D58" s="6" t="s">
        <v>55</v>
      </c>
    </row>
    <row r="59" spans="1:4" ht="12.75">
      <c r="A59" s="6"/>
      <c r="B59" s="13">
        <v>4034.08</v>
      </c>
      <c r="C59" s="12" t="s">
        <v>72</v>
      </c>
      <c r="D59" s="25" t="s">
        <v>67</v>
      </c>
    </row>
    <row r="60" spans="1:4" ht="12.75">
      <c r="A60" s="6"/>
      <c r="B60" s="13">
        <v>1076.47</v>
      </c>
      <c r="C60" s="62" t="s">
        <v>72</v>
      </c>
      <c r="D60" s="6" t="s">
        <v>22</v>
      </c>
    </row>
    <row r="61" spans="1:4" ht="12.75">
      <c r="A61" s="6"/>
      <c r="B61" s="13">
        <v>837.86</v>
      </c>
      <c r="C61" s="62" t="s">
        <v>73</v>
      </c>
      <c r="D61" s="49" t="s">
        <v>60</v>
      </c>
    </row>
    <row r="62" spans="1:4" ht="12.75">
      <c r="A62" s="6"/>
      <c r="B62" s="7">
        <v>92.41</v>
      </c>
      <c r="C62" s="12" t="s">
        <v>73</v>
      </c>
      <c r="D62" s="6" t="s">
        <v>74</v>
      </c>
    </row>
    <row r="63" spans="1:4" ht="12.75">
      <c r="A63" s="6"/>
      <c r="B63" s="7">
        <v>1090</v>
      </c>
      <c r="C63" s="12" t="s">
        <v>73</v>
      </c>
      <c r="D63" s="6" t="s">
        <v>40</v>
      </c>
    </row>
    <row r="64" spans="1:4" ht="12.75">
      <c r="A64" s="6"/>
      <c r="B64" s="13">
        <v>484.33</v>
      </c>
      <c r="C64" s="12" t="s">
        <v>75</v>
      </c>
      <c r="D64" s="9" t="s">
        <v>76</v>
      </c>
    </row>
    <row r="65" spans="1:4" ht="12.75">
      <c r="A65" s="6"/>
      <c r="B65" s="7">
        <v>1199.8</v>
      </c>
      <c r="C65" s="12" t="s">
        <v>77</v>
      </c>
      <c r="D65" s="6" t="s">
        <v>40</v>
      </c>
    </row>
    <row r="66" spans="1:4" ht="12.75">
      <c r="A66" s="6"/>
      <c r="B66" s="7">
        <v>3079.48</v>
      </c>
      <c r="C66" s="12" t="s">
        <v>78</v>
      </c>
      <c r="D66" s="6" t="s">
        <v>43</v>
      </c>
    </row>
    <row r="67" spans="1:4" ht="12.75">
      <c r="A67" s="6"/>
      <c r="B67" s="13">
        <v>1428</v>
      </c>
      <c r="C67" s="62" t="s">
        <v>79</v>
      </c>
      <c r="D67" s="49" t="s">
        <v>60</v>
      </c>
    </row>
    <row r="68" spans="1:4" ht="12.75">
      <c r="A68" s="6"/>
      <c r="B68" s="13">
        <v>1448.23</v>
      </c>
      <c r="C68" s="62" t="s">
        <v>80</v>
      </c>
      <c r="D68" s="49" t="s">
        <v>22</v>
      </c>
    </row>
    <row r="69" spans="1:4" ht="12.75">
      <c r="A69" s="6"/>
      <c r="B69" s="13">
        <v>595</v>
      </c>
      <c r="C69" s="62" t="s">
        <v>81</v>
      </c>
      <c r="D69" s="9" t="s">
        <v>76</v>
      </c>
    </row>
    <row r="70" spans="1:4" ht="12.75">
      <c r="A70" s="6"/>
      <c r="B70" s="13">
        <v>6652.1</v>
      </c>
      <c r="C70" s="62" t="s">
        <v>82</v>
      </c>
      <c r="D70" s="49" t="s">
        <v>22</v>
      </c>
    </row>
    <row r="71" spans="1:4" ht="12.75">
      <c r="A71" s="6"/>
      <c r="B71" s="13">
        <v>6496.69</v>
      </c>
      <c r="C71" s="62" t="s">
        <v>83</v>
      </c>
      <c r="D71" s="49" t="s">
        <v>84</v>
      </c>
    </row>
    <row r="72" spans="1:4" ht="12.75">
      <c r="A72" s="6"/>
      <c r="B72" s="13">
        <v>5866.14</v>
      </c>
      <c r="C72" s="62" t="s">
        <v>83</v>
      </c>
      <c r="D72" s="49" t="s">
        <v>60</v>
      </c>
    </row>
    <row r="73" spans="1:4" ht="12.75">
      <c r="A73" s="6"/>
      <c r="B73" s="7">
        <v>4766.97</v>
      </c>
      <c r="C73" s="12" t="s">
        <v>85</v>
      </c>
      <c r="D73" s="6" t="s">
        <v>43</v>
      </c>
    </row>
    <row r="74" spans="1:4" ht="12.75">
      <c r="A74" s="6"/>
      <c r="B74" s="13">
        <v>10680.25</v>
      </c>
      <c r="C74" s="62" t="s">
        <v>86</v>
      </c>
      <c r="D74" s="49" t="s">
        <v>60</v>
      </c>
    </row>
    <row r="75" spans="1:4" ht="12.75">
      <c r="A75" s="6"/>
      <c r="B75" s="7">
        <v>4403</v>
      </c>
      <c r="C75" s="12" t="s">
        <v>86</v>
      </c>
      <c r="D75" s="6" t="s">
        <v>87</v>
      </c>
    </row>
    <row r="76" spans="1:4" ht="12.75">
      <c r="A76" s="6"/>
      <c r="B76" s="7">
        <v>300</v>
      </c>
      <c r="C76" s="12" t="s">
        <v>88</v>
      </c>
      <c r="D76" s="6" t="s">
        <v>89</v>
      </c>
    </row>
    <row r="77" spans="1:4" ht="12.75">
      <c r="A77" s="6"/>
      <c r="B77" s="7">
        <v>1505.43</v>
      </c>
      <c r="C77" s="12" t="s">
        <v>90</v>
      </c>
      <c r="D77" s="6" t="s">
        <v>43</v>
      </c>
    </row>
    <row r="78" spans="1:4" ht="12.75">
      <c r="A78" s="6"/>
      <c r="B78" s="7">
        <v>5457.58</v>
      </c>
      <c r="C78" s="12" t="s">
        <v>91</v>
      </c>
      <c r="D78" s="6" t="s">
        <v>43</v>
      </c>
    </row>
    <row r="79" spans="1:4" ht="12.75">
      <c r="A79" s="6"/>
      <c r="B79" s="13">
        <v>2000</v>
      </c>
      <c r="C79" s="62" t="s">
        <v>92</v>
      </c>
      <c r="D79" s="49" t="s">
        <v>22</v>
      </c>
    </row>
    <row r="80" spans="1:4" ht="12.75">
      <c r="A80" s="6"/>
      <c r="B80" s="7">
        <v>298.42</v>
      </c>
      <c r="C80" s="12" t="s">
        <v>93</v>
      </c>
      <c r="D80" s="6" t="s">
        <v>43</v>
      </c>
    </row>
    <row r="81" spans="1:4" ht="12.75">
      <c r="A81" s="6"/>
      <c r="B81" s="13">
        <v>1800</v>
      </c>
      <c r="C81" s="62" t="s">
        <v>94</v>
      </c>
      <c r="D81" s="49" t="s">
        <v>60</v>
      </c>
    </row>
    <row r="82" spans="1:4" ht="12.75">
      <c r="A82" s="6"/>
      <c r="B82" s="13">
        <v>1309</v>
      </c>
      <c r="C82" s="9" t="s">
        <v>95</v>
      </c>
      <c r="D82" s="49" t="s">
        <v>22</v>
      </c>
    </row>
    <row r="83" spans="1:4" ht="12.75">
      <c r="A83" s="6"/>
      <c r="B83" s="7">
        <v>334.7</v>
      </c>
      <c r="C83" s="12" t="s">
        <v>96</v>
      </c>
      <c r="D83" s="6" t="s">
        <v>43</v>
      </c>
    </row>
    <row r="84" spans="1:4" ht="12.75">
      <c r="A84" s="6"/>
      <c r="B84" s="13">
        <v>8528.45</v>
      </c>
      <c r="C84" s="62" t="s">
        <v>97</v>
      </c>
      <c r="D84" s="49" t="s">
        <v>60</v>
      </c>
    </row>
    <row r="85" spans="1:4" ht="12.75">
      <c r="A85" s="6"/>
      <c r="B85" s="7">
        <v>5818.89</v>
      </c>
      <c r="C85" s="6" t="s">
        <v>97</v>
      </c>
      <c r="D85" s="6" t="s">
        <v>74</v>
      </c>
    </row>
    <row r="86" spans="1:4" ht="12.75">
      <c r="A86" s="6"/>
      <c r="B86" s="7">
        <v>280</v>
      </c>
      <c r="C86" s="12" t="s">
        <v>97</v>
      </c>
      <c r="D86" s="6" t="s">
        <v>40</v>
      </c>
    </row>
    <row r="87" spans="1:4" ht="12.75">
      <c r="A87" s="6"/>
      <c r="B87" s="13">
        <v>3986.5</v>
      </c>
      <c r="C87" s="62" t="s">
        <v>98</v>
      </c>
      <c r="D87" s="49" t="s">
        <v>22</v>
      </c>
    </row>
    <row r="88" spans="1:4" ht="12.75">
      <c r="A88" s="6"/>
      <c r="B88" s="7">
        <v>39270</v>
      </c>
      <c r="C88" s="12" t="s">
        <v>99</v>
      </c>
      <c r="D88" s="49" t="s">
        <v>22</v>
      </c>
    </row>
    <row r="89" spans="1:4" ht="12.75">
      <c r="A89" s="6"/>
      <c r="B89" s="13">
        <v>2314.5</v>
      </c>
      <c r="C89" s="12" t="s">
        <v>100</v>
      </c>
      <c r="D89" s="6" t="s">
        <v>22</v>
      </c>
    </row>
    <row r="90" spans="1:4" ht="12.75">
      <c r="A90" s="6"/>
      <c r="B90" s="13">
        <v>2212.38</v>
      </c>
      <c r="C90" s="62" t="s">
        <v>101</v>
      </c>
      <c r="D90" s="49" t="s">
        <v>22</v>
      </c>
    </row>
    <row r="91" spans="1:4" ht="12.75">
      <c r="A91" s="6"/>
      <c r="B91" s="7">
        <v>3256.8</v>
      </c>
      <c r="C91" s="6" t="s">
        <v>102</v>
      </c>
      <c r="D91" s="6" t="s">
        <v>103</v>
      </c>
    </row>
    <row r="92" spans="1:4" ht="12.75">
      <c r="A92" s="6"/>
      <c r="B92" s="13">
        <v>655.5</v>
      </c>
      <c r="C92" s="62" t="s">
        <v>104</v>
      </c>
      <c r="D92" s="49" t="s">
        <v>22</v>
      </c>
    </row>
    <row r="93" spans="1:4" ht="12.75">
      <c r="A93" s="6"/>
      <c r="B93" s="7">
        <v>4453.71</v>
      </c>
      <c r="C93" s="12" t="s">
        <v>105</v>
      </c>
      <c r="D93" s="6" t="s">
        <v>43</v>
      </c>
    </row>
    <row r="94" spans="1:4" ht="12.75">
      <c r="A94" s="6"/>
      <c r="B94" s="7">
        <v>878.11</v>
      </c>
      <c r="C94" s="12" t="s">
        <v>106</v>
      </c>
      <c r="D94" s="6" t="s">
        <v>53</v>
      </c>
    </row>
    <row r="95" spans="1:4" ht="12.75">
      <c r="A95" s="6"/>
      <c r="B95" s="7">
        <v>2902.68</v>
      </c>
      <c r="C95" s="12" t="s">
        <v>107</v>
      </c>
      <c r="D95" s="6" t="s">
        <v>43</v>
      </c>
    </row>
    <row r="96" spans="1:4" ht="12.75">
      <c r="A96" s="6"/>
      <c r="B96" s="7">
        <v>16723.15</v>
      </c>
      <c r="C96" s="12" t="s">
        <v>108</v>
      </c>
      <c r="D96" s="6" t="s">
        <v>55</v>
      </c>
    </row>
    <row r="97" spans="1:4" ht="12.75">
      <c r="A97" s="6"/>
      <c r="B97" s="7">
        <v>3534.3</v>
      </c>
      <c r="C97" s="12" t="s">
        <v>109</v>
      </c>
      <c r="D97" s="6" t="s">
        <v>53</v>
      </c>
    </row>
    <row r="98" spans="1:4" ht="12.75">
      <c r="A98" s="6"/>
      <c r="B98" s="13">
        <v>7158.32</v>
      </c>
      <c r="C98" s="12" t="s">
        <v>110</v>
      </c>
      <c r="D98" s="6" t="s">
        <v>111</v>
      </c>
    </row>
    <row r="99" spans="1:4" ht="12.75">
      <c r="A99" s="6"/>
      <c r="B99" s="7">
        <v>3867.26</v>
      </c>
      <c r="C99" s="12" t="s">
        <v>112</v>
      </c>
      <c r="D99" s="6" t="s">
        <v>43</v>
      </c>
    </row>
    <row r="100" spans="1:4" ht="12.75">
      <c r="A100" s="6"/>
      <c r="B100" s="13">
        <v>1001.85</v>
      </c>
      <c r="C100" s="12" t="s">
        <v>113</v>
      </c>
      <c r="D100" s="6" t="s">
        <v>114</v>
      </c>
    </row>
    <row r="101" spans="1:4" ht="12.75">
      <c r="A101" s="6"/>
      <c r="B101" s="7">
        <v>2380</v>
      </c>
      <c r="C101" s="12" t="s">
        <v>115</v>
      </c>
      <c r="D101" s="49" t="s">
        <v>22</v>
      </c>
    </row>
    <row r="102" spans="1:4" ht="12.75">
      <c r="A102" s="6"/>
      <c r="B102" s="7">
        <v>975</v>
      </c>
      <c r="C102" s="12" t="s">
        <v>116</v>
      </c>
      <c r="D102" s="6" t="s">
        <v>117</v>
      </c>
    </row>
    <row r="103" spans="1:4" ht="12.75">
      <c r="A103" s="6"/>
      <c r="B103" s="13">
        <v>920</v>
      </c>
      <c r="C103" s="9" t="s">
        <v>118</v>
      </c>
      <c r="D103" s="49" t="s">
        <v>22</v>
      </c>
    </row>
    <row r="104" spans="1:4" ht="12.75">
      <c r="A104" s="6"/>
      <c r="B104" s="13">
        <v>214.2</v>
      </c>
      <c r="C104" s="62" t="s">
        <v>119</v>
      </c>
      <c r="D104" s="9" t="s">
        <v>76</v>
      </c>
    </row>
    <row r="105" spans="1:4" ht="12.75">
      <c r="A105" s="6"/>
      <c r="B105" s="7">
        <v>5950</v>
      </c>
      <c r="C105" s="6" t="s">
        <v>24</v>
      </c>
      <c r="D105" s="6" t="s">
        <v>60</v>
      </c>
    </row>
    <row r="106" spans="1:4" ht="12.75">
      <c r="A106" s="6"/>
      <c r="B106" s="13">
        <v>999.6</v>
      </c>
      <c r="C106" s="62" t="s">
        <v>120</v>
      </c>
      <c r="D106" s="49" t="s">
        <v>22</v>
      </c>
    </row>
    <row r="107" spans="1:4" ht="12.75">
      <c r="A107" s="6"/>
      <c r="B107" s="13">
        <v>119</v>
      </c>
      <c r="C107" s="62" t="s">
        <v>121</v>
      </c>
      <c r="D107" s="6" t="s">
        <v>122</v>
      </c>
    </row>
    <row r="108" spans="1:4" ht="12.75">
      <c r="A108" s="6"/>
      <c r="B108" s="7">
        <v>18993.18</v>
      </c>
      <c r="C108" s="12" t="s">
        <v>123</v>
      </c>
      <c r="D108" s="6" t="s">
        <v>55</v>
      </c>
    </row>
    <row r="109" spans="1:4" ht="12.75">
      <c r="A109" s="6"/>
      <c r="B109" s="13">
        <v>17615.45</v>
      </c>
      <c r="C109" s="62" t="s">
        <v>124</v>
      </c>
      <c r="D109" s="9" t="s">
        <v>76</v>
      </c>
    </row>
    <row r="110" spans="1:4" ht="12.75">
      <c r="A110" s="6"/>
      <c r="B110" s="7">
        <v>1942.08</v>
      </c>
      <c r="C110" s="12" t="s">
        <v>125</v>
      </c>
      <c r="D110" s="49" t="s">
        <v>22</v>
      </c>
    </row>
    <row r="111" spans="1:4" ht="12.75">
      <c r="A111" s="6"/>
      <c r="B111" s="7">
        <v>9817.5</v>
      </c>
      <c r="C111" s="6" t="s">
        <v>126</v>
      </c>
      <c r="D111" s="6" t="s">
        <v>127</v>
      </c>
    </row>
    <row r="112" spans="1:4" ht="12.75">
      <c r="A112" s="6"/>
      <c r="B112" s="7">
        <v>428.4</v>
      </c>
      <c r="C112" s="12" t="s">
        <v>128</v>
      </c>
      <c r="D112" s="6" t="s">
        <v>45</v>
      </c>
    </row>
    <row r="113" spans="1:4" ht="12.75">
      <c r="A113" s="6"/>
      <c r="B113" s="13">
        <v>4603.43</v>
      </c>
      <c r="C113" s="62" t="s">
        <v>129</v>
      </c>
      <c r="D113" s="49" t="s">
        <v>22</v>
      </c>
    </row>
    <row r="114" spans="1:4" ht="12.75">
      <c r="A114" s="6"/>
      <c r="B114" s="13">
        <v>3667</v>
      </c>
      <c r="C114" s="12" t="s">
        <v>130</v>
      </c>
      <c r="D114" s="6" t="s">
        <v>22</v>
      </c>
    </row>
    <row r="115" spans="1:4" ht="12.75">
      <c r="A115" s="6"/>
      <c r="B115" s="13">
        <v>10608.61</v>
      </c>
      <c r="C115" s="12" t="s">
        <v>131</v>
      </c>
      <c r="D115" s="9" t="s">
        <v>76</v>
      </c>
    </row>
    <row r="116" spans="1:4" ht="12.75">
      <c r="A116" s="6"/>
      <c r="B116" s="13">
        <v>2915.5</v>
      </c>
      <c r="C116" s="62" t="s">
        <v>132</v>
      </c>
      <c r="D116" s="49" t="s">
        <v>22</v>
      </c>
    </row>
    <row r="117" spans="1:4" ht="12.75">
      <c r="A117" s="6"/>
      <c r="B117" s="7">
        <v>4194</v>
      </c>
      <c r="C117" s="12" t="s">
        <v>133</v>
      </c>
      <c r="D117" s="6" t="s">
        <v>53</v>
      </c>
    </row>
    <row r="118" spans="1:4" ht="12.75">
      <c r="A118" s="6"/>
      <c r="B118" s="13">
        <v>3570</v>
      </c>
      <c r="C118" s="62" t="s">
        <v>134</v>
      </c>
      <c r="D118" s="49" t="s">
        <v>22</v>
      </c>
    </row>
    <row r="119" spans="1:4" ht="12.75">
      <c r="A119" s="6"/>
      <c r="B119" s="13">
        <v>250</v>
      </c>
      <c r="C119" s="62" t="s">
        <v>135</v>
      </c>
      <c r="D119" s="49" t="s">
        <v>22</v>
      </c>
    </row>
    <row r="120" spans="1:4" ht="12.75">
      <c r="A120" s="6"/>
      <c r="B120" s="7">
        <v>5081</v>
      </c>
      <c r="C120" s="12" t="s">
        <v>135</v>
      </c>
      <c r="D120" s="6" t="s">
        <v>74</v>
      </c>
    </row>
    <row r="121" spans="1:4" ht="12.75">
      <c r="A121" s="6"/>
      <c r="B121" s="13">
        <v>3384.5</v>
      </c>
      <c r="C121" s="12" t="s">
        <v>136</v>
      </c>
      <c r="D121" s="6" t="s">
        <v>114</v>
      </c>
    </row>
    <row r="122" spans="1:4" ht="12.75">
      <c r="A122" s="6"/>
      <c r="B122" s="13">
        <v>8353.09</v>
      </c>
      <c r="C122" s="62" t="s">
        <v>137</v>
      </c>
      <c r="D122" s="49" t="s">
        <v>138</v>
      </c>
    </row>
    <row r="123" spans="1:4" ht="12.75">
      <c r="A123" s="6"/>
      <c r="B123" s="7">
        <v>13321.46</v>
      </c>
      <c r="C123" s="12" t="s">
        <v>139</v>
      </c>
      <c r="D123" s="6" t="s">
        <v>53</v>
      </c>
    </row>
    <row r="124" spans="1:4" ht="12.75">
      <c r="A124" s="6"/>
      <c r="B124" s="7"/>
      <c r="C124" s="6"/>
      <c r="D124" s="6"/>
    </row>
    <row r="125" spans="1:4" ht="12.75">
      <c r="A125" s="6"/>
      <c r="B125" s="7"/>
      <c r="C125" s="6"/>
      <c r="D125" s="6"/>
    </row>
    <row r="126" spans="1:4" ht="12.75">
      <c r="A126" s="57"/>
      <c r="B126" s="63"/>
      <c r="C126" s="6"/>
      <c r="D126" s="6"/>
    </row>
    <row r="127" spans="1:4" ht="12.75">
      <c r="A127" s="57"/>
      <c r="B127" s="63"/>
      <c r="C127" s="6"/>
      <c r="D127" s="6"/>
    </row>
    <row r="128" spans="1:4" ht="12.75">
      <c r="A128" s="57"/>
      <c r="B128" s="63"/>
      <c r="C128" s="6"/>
      <c r="D128" s="6"/>
    </row>
    <row r="129" spans="1:4" ht="12.75">
      <c r="A129" s="57"/>
      <c r="B129" s="63"/>
      <c r="C129" s="6"/>
      <c r="D129" s="6"/>
    </row>
    <row r="130" spans="1:4" ht="12.75">
      <c r="A130" s="57"/>
      <c r="B130" s="63"/>
      <c r="C130" s="6"/>
      <c r="D130" s="6"/>
    </row>
    <row r="131" spans="1:4" ht="12.75">
      <c r="A131" s="57"/>
      <c r="B131" s="63"/>
      <c r="C131" s="6"/>
      <c r="D131" s="6"/>
    </row>
    <row r="132" spans="1:4" ht="12.75">
      <c r="A132" s="57"/>
      <c r="B132" s="63"/>
      <c r="C132" s="6"/>
      <c r="D132" s="6"/>
    </row>
    <row r="133" spans="1:4" ht="12.75">
      <c r="A133" s="57"/>
      <c r="B133" s="63"/>
      <c r="C133" s="6"/>
      <c r="D133" s="6"/>
    </row>
    <row r="134" spans="1:4" ht="12.75">
      <c r="A134" s="57"/>
      <c r="B134" s="63"/>
      <c r="C134" s="6"/>
      <c r="D134" s="6"/>
    </row>
    <row r="135" spans="1:4" ht="12.75">
      <c r="A135" s="57"/>
      <c r="B135" s="63"/>
      <c r="C135" s="6"/>
      <c r="D135" s="6"/>
    </row>
    <row r="136" spans="1:4" ht="12.75">
      <c r="A136" s="57"/>
      <c r="B136" s="63"/>
      <c r="C136" s="6"/>
      <c r="D136" s="6"/>
    </row>
    <row r="137" spans="1:4" ht="12.75">
      <c r="A137" s="57"/>
      <c r="B137" s="63"/>
      <c r="C137" s="56"/>
      <c r="D137" s="56"/>
    </row>
    <row r="138" spans="1:4" ht="12.75">
      <c r="A138" s="57"/>
      <c r="B138" s="63"/>
      <c r="C138" s="6"/>
      <c r="D138" s="6"/>
    </row>
    <row r="139" spans="1:4" ht="12.75">
      <c r="A139" s="57"/>
      <c r="B139" s="63"/>
      <c r="C139" s="6"/>
      <c r="D139" s="6"/>
    </row>
    <row r="140" spans="1:4" ht="12.75">
      <c r="A140" s="57"/>
      <c r="B140" s="63"/>
      <c r="C140" s="6"/>
      <c r="D140" s="6"/>
    </row>
    <row r="141" spans="1:4" ht="12.75" customHeight="1">
      <c r="A141" s="15" t="s">
        <v>8</v>
      </c>
      <c r="B141" s="4"/>
      <c r="C141" s="64"/>
      <c r="D141" s="65"/>
    </row>
    <row r="142" spans="1:4" ht="18" customHeight="1">
      <c r="A142" s="15"/>
      <c r="B142" s="4"/>
      <c r="C142" s="64"/>
      <c r="D142" s="65"/>
    </row>
    <row r="143" spans="1:4" ht="12.75">
      <c r="A143" s="6"/>
      <c r="B143" s="7"/>
      <c r="C143" s="6"/>
      <c r="D143" s="6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2.75">
      <c r="A147" s="6"/>
      <c r="B147" s="7"/>
      <c r="C147" s="6"/>
      <c r="D147" s="6"/>
    </row>
    <row r="148" spans="1:4" ht="12.75">
      <c r="A148" s="6"/>
      <c r="B148" s="7"/>
      <c r="C148" s="6"/>
      <c r="D148" s="6"/>
    </row>
    <row r="149" spans="1:4" ht="12.75" customHeight="1">
      <c r="A149" s="3" t="s">
        <v>9</v>
      </c>
      <c r="B149" s="4">
        <f>B151+B152</f>
        <v>0</v>
      </c>
      <c r="C149" s="6"/>
      <c r="D149" s="6"/>
    </row>
    <row r="150" spans="1:4" ht="12.75" customHeight="1">
      <c r="A150" s="3"/>
      <c r="B150" s="4"/>
      <c r="C150" s="6"/>
      <c r="D150" s="6"/>
    </row>
    <row r="151" spans="1:4" ht="12.75">
      <c r="A151" s="6"/>
      <c r="B151" s="7"/>
      <c r="C151" s="6"/>
      <c r="D151" s="6"/>
    </row>
    <row r="152" spans="1:4" ht="12.75">
      <c r="A152" s="6"/>
      <c r="B152" s="7"/>
      <c r="C152" s="56"/>
      <c r="D152" s="56"/>
    </row>
    <row r="153" spans="1:4" ht="12.75">
      <c r="A153" s="6"/>
      <c r="B153" s="7"/>
      <c r="C153" s="6"/>
      <c r="D153" s="6"/>
    </row>
    <row r="154" spans="1:4" ht="12.75">
      <c r="A154" s="6"/>
      <c r="B154" s="7"/>
      <c r="C154" s="6"/>
      <c r="D154" s="6"/>
    </row>
    <row r="155" spans="1:4" ht="15.75">
      <c r="A155" s="16" t="s">
        <v>10</v>
      </c>
      <c r="B155" s="4">
        <f>B24+B149</f>
        <v>405695.97</v>
      </c>
      <c r="C155" s="16"/>
      <c r="D155" s="16"/>
    </row>
    <row r="156" ht="12.75">
      <c r="B156" s="17"/>
    </row>
    <row r="157" ht="12.75">
      <c r="B157" s="17"/>
    </row>
    <row r="158" spans="1:4" ht="15.75">
      <c r="A158" s="18" t="s">
        <v>12</v>
      </c>
      <c r="B158" s="17"/>
      <c r="C158" s="1" t="s">
        <v>13</v>
      </c>
      <c r="D158" s="1"/>
    </row>
    <row r="159" spans="1:4" ht="15.75">
      <c r="A159" s="19" t="s">
        <v>14</v>
      </c>
      <c r="B159" s="17"/>
      <c r="C159" s="20" t="s">
        <v>140</v>
      </c>
      <c r="D159" s="20"/>
    </row>
    <row r="160" ht="12.75">
      <c r="B160" s="17"/>
    </row>
    <row r="161" ht="12.75">
      <c r="B161" s="17"/>
    </row>
    <row r="162" ht="12.75">
      <c r="B162" s="17"/>
    </row>
    <row r="163" spans="2:4" ht="15.75">
      <c r="B163" s="17"/>
      <c r="C163" s="1" t="s">
        <v>16</v>
      </c>
      <c r="D163" s="1"/>
    </row>
    <row r="164" spans="2:4" ht="15.75">
      <c r="B164" s="17"/>
      <c r="C164" s="1" t="s">
        <v>17</v>
      </c>
      <c r="D164" s="1"/>
    </row>
  </sheetData>
  <sheetProtection selectLockedCells="1" selectUnlockedCells="1"/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1:A142"/>
    <mergeCell ref="B141:B142"/>
    <mergeCell ref="C141:C142"/>
    <mergeCell ref="D141:D142"/>
    <mergeCell ref="A149:A150"/>
    <mergeCell ref="B149:B150"/>
    <mergeCell ref="C158:D158"/>
    <mergeCell ref="C159:D159"/>
    <mergeCell ref="C163:D163"/>
    <mergeCell ref="C164:D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84"/>
  <sheetViews>
    <sheetView workbookViewId="0" topLeftCell="A163">
      <selection activeCell="B22" sqref="B2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57421875" style="0" customWidth="1"/>
    <col min="4" max="4" width="33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54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SUM(B22:B146)</f>
        <v>0</v>
      </c>
      <c r="C20" s="5"/>
      <c r="D20" s="5"/>
    </row>
    <row r="21" spans="1:4" ht="12.75">
      <c r="A21" s="3"/>
      <c r="B21" s="4"/>
      <c r="C21" s="5"/>
      <c r="D21" s="5"/>
    </row>
    <row r="22" spans="1:4" ht="15.75">
      <c r="A22" s="22"/>
      <c r="B22" s="13"/>
      <c r="C22" s="25"/>
      <c r="D22" s="26"/>
    </row>
    <row r="23" spans="1:4" ht="15.75">
      <c r="A23" s="22"/>
      <c r="B23" s="55"/>
      <c r="C23" s="56"/>
      <c r="D23" s="56"/>
    </row>
    <row r="24" spans="1:4" ht="15.75">
      <c r="A24" s="22"/>
      <c r="B24" s="55"/>
      <c r="C24" s="56"/>
      <c r="D24" s="56"/>
    </row>
    <row r="25" spans="1:4" ht="15.75">
      <c r="A25" s="22"/>
      <c r="B25" s="55"/>
      <c r="C25" s="56"/>
      <c r="D25" s="56"/>
    </row>
    <row r="26" spans="1:4" ht="15.75">
      <c r="A26" s="22"/>
      <c r="B26" s="55"/>
      <c r="C26" s="56"/>
      <c r="D26" s="56"/>
    </row>
    <row r="27" spans="1:4" ht="15.75">
      <c r="A27" s="22"/>
      <c r="B27" s="55"/>
      <c r="C27" s="56"/>
      <c r="D27" s="56"/>
    </row>
    <row r="28" spans="1:4" ht="15.75">
      <c r="A28" s="22"/>
      <c r="B28" s="55"/>
      <c r="C28" s="56"/>
      <c r="D28" s="56"/>
    </row>
    <row r="29" spans="1:4" ht="15.75">
      <c r="A29" s="22"/>
      <c r="B29" s="55"/>
      <c r="C29" s="56"/>
      <c r="D29" s="56"/>
    </row>
    <row r="30" spans="1:4" ht="15.75">
      <c r="A30" s="22"/>
      <c r="B30" s="55"/>
      <c r="C30" s="56"/>
      <c r="D30" s="56"/>
    </row>
    <row r="31" spans="1:4" ht="15.75">
      <c r="A31" s="22"/>
      <c r="B31" s="55"/>
      <c r="C31" s="56"/>
      <c r="D31" s="56"/>
    </row>
    <row r="32" spans="1:4" ht="15.75">
      <c r="A32" s="22"/>
      <c r="B32" s="55"/>
      <c r="C32" s="56"/>
      <c r="D32" s="56"/>
    </row>
    <row r="33" spans="1:4" ht="15.75">
      <c r="A33" s="22"/>
      <c r="B33" s="55"/>
      <c r="C33" s="56"/>
      <c r="D33" s="56"/>
    </row>
    <row r="34" spans="1:4" ht="15.75">
      <c r="A34" s="22"/>
      <c r="B34" s="55"/>
      <c r="C34" s="56"/>
      <c r="D34" s="56"/>
    </row>
    <row r="35" spans="1:4" ht="15.75">
      <c r="A35" s="22"/>
      <c r="B35" s="55"/>
      <c r="C35" s="56"/>
      <c r="D35" s="56"/>
    </row>
    <row r="36" spans="1:4" ht="15.75">
      <c r="A36" s="22"/>
      <c r="B36" s="55"/>
      <c r="C36" s="56"/>
      <c r="D36" s="56"/>
    </row>
    <row r="37" spans="1:4" ht="15.75">
      <c r="A37" s="22"/>
      <c r="B37" s="55"/>
      <c r="C37" s="56"/>
      <c r="D37" s="56"/>
    </row>
    <row r="38" spans="1:4" ht="15.75">
      <c r="A38" s="22"/>
      <c r="B38" s="55"/>
      <c r="C38" s="56"/>
      <c r="D38" s="56"/>
    </row>
    <row r="39" spans="1:4" ht="15.75">
      <c r="A39" s="22"/>
      <c r="B39" s="55"/>
      <c r="C39" s="56"/>
      <c r="D39" s="56"/>
    </row>
    <row r="40" spans="1:4" ht="15.75">
      <c r="A40" s="22"/>
      <c r="B40" s="55"/>
      <c r="C40" s="56"/>
      <c r="D40" s="56"/>
    </row>
    <row r="41" spans="1:4" ht="15.75">
      <c r="A41" s="22"/>
      <c r="B41" s="55"/>
      <c r="C41" s="56"/>
      <c r="D41" s="56"/>
    </row>
    <row r="42" spans="1:4" ht="15.75">
      <c r="A42" s="22"/>
      <c r="B42" s="55"/>
      <c r="C42" s="56"/>
      <c r="D42" s="56"/>
    </row>
    <row r="43" spans="1:4" ht="15.75">
      <c r="A43" s="22"/>
      <c r="B43" s="55"/>
      <c r="C43" s="56"/>
      <c r="D43" s="56"/>
    </row>
    <row r="44" spans="1:4" ht="15.75">
      <c r="A44" s="22"/>
      <c r="B44" s="55"/>
      <c r="C44" s="56"/>
      <c r="D44" s="56"/>
    </row>
    <row r="45" spans="1:4" ht="15.75">
      <c r="A45" s="22"/>
      <c r="B45" s="55"/>
      <c r="C45" s="56"/>
      <c r="D45" s="56"/>
    </row>
    <row r="46" spans="1:4" ht="12.75">
      <c r="A46" s="12"/>
      <c r="B46" s="66"/>
      <c r="C46" s="56"/>
      <c r="D46" s="61"/>
    </row>
    <row r="47" spans="1:4" ht="12.75">
      <c r="A47" s="12"/>
      <c r="B47" s="66"/>
      <c r="C47" s="61"/>
      <c r="D47" s="61"/>
    </row>
    <row r="48" spans="1:4" ht="12.75">
      <c r="A48" s="12"/>
      <c r="B48" s="66"/>
      <c r="C48" s="61"/>
      <c r="D48" s="61"/>
    </row>
    <row r="49" spans="1:4" ht="12.75">
      <c r="A49" s="12"/>
      <c r="B49" s="60"/>
      <c r="C49" s="61"/>
      <c r="D49" s="61"/>
    </row>
    <row r="50" spans="1:4" ht="12.75">
      <c r="A50" s="12"/>
      <c r="B50" s="60"/>
      <c r="C50" s="61"/>
      <c r="D50" s="61"/>
    </row>
    <row r="51" spans="1:4" ht="12.75">
      <c r="A51" s="12"/>
      <c r="B51" s="60"/>
      <c r="C51" s="61"/>
      <c r="D51" s="61"/>
    </row>
    <row r="52" spans="1:4" ht="12.75">
      <c r="A52" s="12"/>
      <c r="B52" s="60"/>
      <c r="C52" s="61"/>
      <c r="D52" s="61"/>
    </row>
    <row r="53" spans="1:4" ht="12.75">
      <c r="A53" s="12"/>
      <c r="B53" s="60"/>
      <c r="C53" s="61"/>
      <c r="D53" s="61"/>
    </row>
    <row r="54" spans="1:4" ht="12.75">
      <c r="A54" s="12"/>
      <c r="B54" s="60"/>
      <c r="C54" s="61"/>
      <c r="D54" s="61"/>
    </row>
    <row r="55" spans="1:4" ht="12.75">
      <c r="A55" s="12"/>
      <c r="B55" s="60"/>
      <c r="C55" s="61"/>
      <c r="D55" s="61"/>
    </row>
    <row r="56" spans="1:4" ht="12.75">
      <c r="A56" s="12"/>
      <c r="B56" s="60"/>
      <c r="C56" s="61"/>
      <c r="D56" s="61"/>
    </row>
    <row r="57" spans="1:4" ht="12.75">
      <c r="A57" s="12"/>
      <c r="B57" s="60"/>
      <c r="C57" s="61"/>
      <c r="D57" s="61"/>
    </row>
    <row r="58" spans="1:4" ht="12.75">
      <c r="A58" s="12"/>
      <c r="B58" s="60"/>
      <c r="C58" s="61"/>
      <c r="D58" s="61"/>
    </row>
    <row r="59" spans="1:4" ht="12.75">
      <c r="A59" s="12"/>
      <c r="B59" s="60"/>
      <c r="C59" s="61"/>
      <c r="D59" s="61"/>
    </row>
    <row r="60" spans="1:4" ht="12.75">
      <c r="A60" s="12"/>
      <c r="B60" s="60"/>
      <c r="C60" s="61"/>
      <c r="D60" s="61"/>
    </row>
    <row r="61" spans="1:4" ht="12.75">
      <c r="A61" s="12"/>
      <c r="B61" s="60"/>
      <c r="C61" s="61"/>
      <c r="D61" s="61"/>
    </row>
    <row r="62" spans="1:4" ht="12.75">
      <c r="A62" s="12"/>
      <c r="B62" s="60"/>
      <c r="C62" s="61"/>
      <c r="D62" s="61"/>
    </row>
    <row r="63" spans="1:4" ht="12.75">
      <c r="A63" s="12"/>
      <c r="B63" s="60"/>
      <c r="C63" s="61"/>
      <c r="D63" s="61"/>
    </row>
    <row r="64" spans="1:4" ht="12.75">
      <c r="A64" s="12"/>
      <c r="B64" s="60"/>
      <c r="C64" s="61"/>
      <c r="D64" s="61"/>
    </row>
    <row r="65" spans="1:4" ht="12.75">
      <c r="A65" s="12"/>
      <c r="B65" s="60"/>
      <c r="C65" s="61"/>
      <c r="D65" s="61"/>
    </row>
    <row r="66" spans="1:4" ht="12.75">
      <c r="A66" s="12"/>
      <c r="B66" s="60"/>
      <c r="C66" s="61"/>
      <c r="D66" s="61"/>
    </row>
    <row r="67" spans="1:4" ht="12.75">
      <c r="A67" s="12"/>
      <c r="B67" s="60"/>
      <c r="C67" s="61"/>
      <c r="D67" s="61"/>
    </row>
    <row r="68" spans="1:4" ht="12.75">
      <c r="A68" s="12"/>
      <c r="B68" s="60"/>
      <c r="C68" s="61"/>
      <c r="D68" s="61"/>
    </row>
    <row r="69" spans="1:4" ht="12.75">
      <c r="A69" s="12"/>
      <c r="B69" s="60"/>
      <c r="C69" s="61"/>
      <c r="D69" s="61"/>
    </row>
    <row r="70" spans="1:4" ht="12.75">
      <c r="A70" s="12"/>
      <c r="B70" s="60"/>
      <c r="C70" s="61"/>
      <c r="D70" s="61"/>
    </row>
    <row r="71" spans="1:4" ht="12.75">
      <c r="A71" s="12"/>
      <c r="B71" s="60"/>
      <c r="C71" s="61"/>
      <c r="D71" s="61"/>
    </row>
    <row r="72" spans="1:4" ht="12.75">
      <c r="A72" s="12"/>
      <c r="B72" s="60"/>
      <c r="C72" s="61"/>
      <c r="D72" s="61"/>
    </row>
    <row r="73" spans="1:4" ht="12.75">
      <c r="A73" s="12"/>
      <c r="B73" s="60"/>
      <c r="C73" s="61"/>
      <c r="D73" s="61"/>
    </row>
    <row r="74" spans="1:4" ht="12.75">
      <c r="A74" s="12"/>
      <c r="B74" s="60"/>
      <c r="C74" s="61"/>
      <c r="D74" s="61"/>
    </row>
    <row r="75" spans="1:4" ht="12.75">
      <c r="A75" s="12"/>
      <c r="B75" s="60"/>
      <c r="C75" s="61"/>
      <c r="D75" s="61"/>
    </row>
    <row r="76" spans="1:4" ht="12.75">
      <c r="A76" s="12"/>
      <c r="B76" s="60"/>
      <c r="C76" s="61"/>
      <c r="D76" s="61"/>
    </row>
    <row r="77" spans="1:4" ht="12.75">
      <c r="A77" s="12"/>
      <c r="B77" s="60"/>
      <c r="C77" s="61"/>
      <c r="D77" s="61"/>
    </row>
    <row r="78" spans="1:4" ht="12.75">
      <c r="A78" s="12"/>
      <c r="B78" s="60"/>
      <c r="C78" s="61"/>
      <c r="D78" s="61"/>
    </row>
    <row r="79" spans="1:4" ht="12.75">
      <c r="A79" s="12"/>
      <c r="B79" s="60"/>
      <c r="C79" s="61"/>
      <c r="D79" s="61"/>
    </row>
    <row r="80" spans="1:4" ht="12.75">
      <c r="A80" s="12"/>
      <c r="B80" s="60"/>
      <c r="C80" s="61"/>
      <c r="D80" s="61"/>
    </row>
    <row r="81" spans="1:4" ht="12.75">
      <c r="A81" s="12"/>
      <c r="B81" s="60"/>
      <c r="C81" s="61"/>
      <c r="D81" s="61"/>
    </row>
    <row r="82" spans="1:4" ht="12.75">
      <c r="A82" s="12"/>
      <c r="B82" s="60"/>
      <c r="C82" s="61"/>
      <c r="D82" s="61"/>
    </row>
    <row r="83" spans="1:4" ht="12.75">
      <c r="A83" s="12"/>
      <c r="B83" s="60"/>
      <c r="C83" s="61"/>
      <c r="D83" s="61"/>
    </row>
    <row r="84" spans="1:4" ht="12.75">
      <c r="A84" s="12"/>
      <c r="B84" s="60"/>
      <c r="C84" s="61"/>
      <c r="D84" s="61"/>
    </row>
    <row r="85" spans="1:4" ht="12.75">
      <c r="A85" s="12"/>
      <c r="B85" s="60"/>
      <c r="C85" s="61"/>
      <c r="D85" s="61"/>
    </row>
    <row r="86" spans="1:4" ht="12.75">
      <c r="A86" s="12"/>
      <c r="B86" s="60"/>
      <c r="C86" s="61"/>
      <c r="D86" s="61"/>
    </row>
    <row r="87" spans="1:4" ht="12.75">
      <c r="A87" s="12"/>
      <c r="B87" s="60"/>
      <c r="C87" s="61"/>
      <c r="D87" s="61"/>
    </row>
    <row r="88" spans="1:4" ht="12.75">
      <c r="A88" s="12"/>
      <c r="B88" s="60"/>
      <c r="C88" s="61"/>
      <c r="D88" s="61"/>
    </row>
    <row r="89" spans="1:4" ht="12.75">
      <c r="A89" s="12"/>
      <c r="B89" s="60"/>
      <c r="C89" s="61"/>
      <c r="D89" s="61"/>
    </row>
    <row r="90" spans="1:4" ht="12.75">
      <c r="A90" s="6"/>
      <c r="B90" s="67"/>
      <c r="C90" s="61"/>
      <c r="D90" s="61"/>
    </row>
    <row r="91" spans="1:4" ht="12.75">
      <c r="A91" s="6"/>
      <c r="B91" s="67"/>
      <c r="C91" s="61"/>
      <c r="D91" s="61"/>
    </row>
    <row r="92" spans="1:4" ht="12.75">
      <c r="A92" s="6"/>
      <c r="B92" s="67"/>
      <c r="C92" s="61"/>
      <c r="D92" s="61"/>
    </row>
    <row r="93" spans="1:4" ht="12.75">
      <c r="A93" s="6"/>
      <c r="B93" s="67"/>
      <c r="C93" s="61"/>
      <c r="D93" s="61"/>
    </row>
    <row r="94" spans="1:4" ht="12.75">
      <c r="A94" s="6"/>
      <c r="B94" s="67"/>
      <c r="C94" s="61"/>
      <c r="D94" s="61"/>
    </row>
    <row r="95" spans="1:4" ht="12.75">
      <c r="A95" s="6"/>
      <c r="B95" s="67"/>
      <c r="C95" s="61"/>
      <c r="D95" s="61"/>
    </row>
    <row r="96" spans="1:4" ht="12.75">
      <c r="A96" s="6"/>
      <c r="B96" s="67"/>
      <c r="C96" s="61"/>
      <c r="D96" s="61"/>
    </row>
    <row r="97" spans="1:4" ht="12.75">
      <c r="A97" s="6"/>
      <c r="B97" s="67"/>
      <c r="C97" s="61"/>
      <c r="D97" s="61"/>
    </row>
    <row r="98" spans="1:4" ht="12.75">
      <c r="A98" s="6"/>
      <c r="B98" s="67"/>
      <c r="C98" s="61"/>
      <c r="D98" s="61"/>
    </row>
    <row r="99" spans="1:4" ht="12.75">
      <c r="A99" s="6"/>
      <c r="B99" s="67"/>
      <c r="C99" s="61"/>
      <c r="D99" s="61"/>
    </row>
    <row r="100" spans="1:4" ht="12.75">
      <c r="A100" s="6"/>
      <c r="B100" s="67"/>
      <c r="C100" s="61"/>
      <c r="D100" s="61"/>
    </row>
    <row r="101" spans="1:4" ht="12.75">
      <c r="A101" s="6"/>
      <c r="B101" s="67"/>
      <c r="C101" s="61"/>
      <c r="D101" s="61"/>
    </row>
    <row r="102" spans="1:4" ht="12.75">
      <c r="A102" s="6"/>
      <c r="B102" s="67"/>
      <c r="C102" s="61"/>
      <c r="D102" s="61"/>
    </row>
    <row r="103" spans="1:4" ht="12.75">
      <c r="A103" s="6"/>
      <c r="B103" s="67"/>
      <c r="C103" s="61"/>
      <c r="D103" s="61"/>
    </row>
    <row r="104" spans="1:4" ht="12.75">
      <c r="A104" s="6"/>
      <c r="B104" s="67"/>
      <c r="C104" s="61"/>
      <c r="D104" s="61"/>
    </row>
    <row r="105" spans="1:4" ht="12.75">
      <c r="A105" s="57"/>
      <c r="B105" s="58"/>
      <c r="C105" s="6"/>
      <c r="D105" s="61"/>
    </row>
    <row r="106" spans="1:4" ht="12.75">
      <c r="A106" s="57"/>
      <c r="B106" s="58"/>
      <c r="C106" s="57"/>
      <c r="D106" s="61"/>
    </row>
    <row r="107" spans="1:4" ht="12.75">
      <c r="A107" s="57"/>
      <c r="B107" s="58"/>
      <c r="C107" s="57"/>
      <c r="D107" s="61"/>
    </row>
    <row r="108" spans="1:4" ht="12.75">
      <c r="A108" s="57"/>
      <c r="B108" s="58"/>
      <c r="C108" s="57"/>
      <c r="D108" s="61"/>
    </row>
    <row r="109" spans="1:4" ht="12.75">
      <c r="A109" s="57"/>
      <c r="B109" s="58"/>
      <c r="C109" s="57"/>
      <c r="D109" s="61"/>
    </row>
    <row r="110" spans="1:4" ht="12.75">
      <c r="A110" s="57"/>
      <c r="B110" s="58"/>
      <c r="C110" s="57"/>
      <c r="D110" s="61"/>
    </row>
    <row r="111" spans="1:4" ht="12.75">
      <c r="A111" s="57"/>
      <c r="B111" s="58"/>
      <c r="C111" s="57"/>
      <c r="D111" s="61"/>
    </row>
    <row r="112" spans="1:4" ht="12.75">
      <c r="A112" s="57"/>
      <c r="B112" s="58"/>
      <c r="C112" s="57"/>
      <c r="D112" s="61"/>
    </row>
    <row r="113" spans="1:4" ht="12.75">
      <c r="A113" s="57"/>
      <c r="B113" s="58"/>
      <c r="C113" s="57"/>
      <c r="D113" s="61"/>
    </row>
    <row r="114" spans="1:4" ht="12.75">
      <c r="A114" s="57"/>
      <c r="B114" s="58"/>
      <c r="C114" s="57"/>
      <c r="D114" s="61"/>
    </row>
    <row r="115" spans="1:4" ht="12.75">
      <c r="A115" s="57"/>
      <c r="B115" s="58"/>
      <c r="C115" s="57"/>
      <c r="D115" s="61"/>
    </row>
    <row r="116" spans="1:4" ht="12.75">
      <c r="A116" s="57"/>
      <c r="B116" s="58"/>
      <c r="C116" s="57"/>
      <c r="D116" s="61"/>
    </row>
    <row r="117" spans="1:4" ht="12.75">
      <c r="A117" s="57"/>
      <c r="B117" s="58"/>
      <c r="C117" s="57"/>
      <c r="D117" s="61"/>
    </row>
    <row r="118" spans="1:4" ht="12.75">
      <c r="A118" s="57"/>
      <c r="B118" s="58"/>
      <c r="C118" s="57"/>
      <c r="D118" s="61"/>
    </row>
    <row r="119" spans="1:4" ht="12.75">
      <c r="A119" s="57"/>
      <c r="B119" s="58"/>
      <c r="C119" s="57"/>
      <c r="D119" s="61"/>
    </row>
    <row r="120" spans="1:4" ht="12.75">
      <c r="A120" s="57"/>
      <c r="B120" s="58"/>
      <c r="C120" s="57"/>
      <c r="D120" s="57"/>
    </row>
    <row r="121" spans="1:4" ht="12.75">
      <c r="A121" s="57"/>
      <c r="B121" s="58"/>
      <c r="C121" s="57"/>
      <c r="D121" s="57"/>
    </row>
    <row r="122" spans="1:4" ht="12.75">
      <c r="A122" s="57"/>
      <c r="B122" s="58"/>
      <c r="C122" s="57"/>
      <c r="D122" s="57"/>
    </row>
    <row r="123" spans="1:4" ht="12.75">
      <c r="A123" s="57"/>
      <c r="B123" s="58"/>
      <c r="C123" s="57"/>
      <c r="D123" s="57"/>
    </row>
    <row r="124" spans="1:4" ht="12.75">
      <c r="A124" s="57"/>
      <c r="B124" s="58"/>
      <c r="C124" s="57"/>
      <c r="D124" s="57"/>
    </row>
    <row r="125" spans="1:4" ht="12.75">
      <c r="A125" s="57"/>
      <c r="B125" s="58"/>
      <c r="C125" s="57"/>
      <c r="D125" s="57"/>
    </row>
    <row r="126" spans="1:4" ht="12.75">
      <c r="A126" s="57"/>
      <c r="B126" s="58"/>
      <c r="C126" s="57"/>
      <c r="D126" s="57"/>
    </row>
    <row r="127" spans="1:4" ht="12.75">
      <c r="A127" s="57"/>
      <c r="B127" s="58"/>
      <c r="C127" s="57"/>
      <c r="D127" s="57"/>
    </row>
    <row r="128" spans="1:4" ht="12.75">
      <c r="A128" s="57"/>
      <c r="B128" s="58"/>
      <c r="C128" s="57"/>
      <c r="D128" s="57"/>
    </row>
    <row r="129" spans="1:4" ht="12.75">
      <c r="A129" s="57"/>
      <c r="B129" s="58"/>
      <c r="C129" s="57"/>
      <c r="D129" s="57"/>
    </row>
    <row r="130" spans="1:4" ht="12.75">
      <c r="A130" s="57"/>
      <c r="B130" s="58"/>
      <c r="C130" s="57"/>
      <c r="D130" s="57"/>
    </row>
    <row r="131" spans="1:4" ht="12.75">
      <c r="A131" s="57"/>
      <c r="B131" s="58"/>
      <c r="C131" s="57"/>
      <c r="D131" s="57"/>
    </row>
    <row r="132" spans="1:4" ht="12.75">
      <c r="A132" s="57"/>
      <c r="B132" s="58"/>
      <c r="C132" s="57"/>
      <c r="D132" s="57"/>
    </row>
    <row r="133" spans="1:4" ht="12.75">
      <c r="A133" s="57"/>
      <c r="B133" s="58"/>
      <c r="C133" s="57"/>
      <c r="D133" s="57"/>
    </row>
    <row r="134" spans="1:4" ht="12.75">
      <c r="A134" s="57"/>
      <c r="B134" s="58"/>
      <c r="C134" s="57"/>
      <c r="D134" s="57"/>
    </row>
    <row r="135" spans="1:4" ht="12.75">
      <c r="A135" s="57"/>
      <c r="B135" s="58"/>
      <c r="C135" s="57"/>
      <c r="D135" s="57"/>
    </row>
    <row r="136" spans="1:4" ht="12.75">
      <c r="A136" s="57"/>
      <c r="B136" s="58"/>
      <c r="C136" s="57"/>
      <c r="D136" s="57"/>
    </row>
    <row r="137" spans="1:4" ht="12.75">
      <c r="A137" s="57"/>
      <c r="B137" s="58"/>
      <c r="C137" s="57"/>
      <c r="D137" s="57"/>
    </row>
    <row r="138" spans="1:4" ht="12.75">
      <c r="A138" s="57"/>
      <c r="B138" s="58"/>
      <c r="C138" s="57"/>
      <c r="D138" s="57"/>
    </row>
    <row r="139" spans="1:4" ht="12.75">
      <c r="A139" s="57"/>
      <c r="B139" s="58"/>
      <c r="C139" s="57"/>
      <c r="D139" s="57"/>
    </row>
    <row r="140" spans="1:4" ht="12.75">
      <c r="A140" s="57"/>
      <c r="B140" s="58"/>
      <c r="C140" s="57"/>
      <c r="D140" s="57"/>
    </row>
    <row r="141" spans="1:4" ht="12.75">
      <c r="A141" s="57"/>
      <c r="B141" s="58"/>
      <c r="C141" s="57"/>
      <c r="D141" s="57"/>
    </row>
    <row r="142" spans="1:4" ht="12.75">
      <c r="A142" s="57"/>
      <c r="B142" s="58"/>
      <c r="C142" s="57"/>
      <c r="D142" s="57"/>
    </row>
    <row r="143" spans="1:4" ht="12.75">
      <c r="A143" s="57"/>
      <c r="B143" s="58"/>
      <c r="C143" s="57"/>
      <c r="D143" s="57"/>
    </row>
    <row r="144" spans="1:4" ht="12.75">
      <c r="A144" s="57"/>
      <c r="B144" s="58"/>
      <c r="C144" s="57"/>
      <c r="D144" s="57"/>
    </row>
    <row r="145" spans="1:4" ht="12.75">
      <c r="A145" s="57"/>
      <c r="B145" s="58"/>
      <c r="C145" s="57"/>
      <c r="D145" s="57"/>
    </row>
    <row r="146" spans="1:4" ht="12.75">
      <c r="A146" s="57"/>
      <c r="B146" s="58"/>
      <c r="C146" s="57"/>
      <c r="D146" s="57"/>
    </row>
    <row r="147" spans="1:4" ht="12.75">
      <c r="A147" s="57"/>
      <c r="B147" s="58"/>
      <c r="C147" s="57"/>
      <c r="D147" s="57"/>
    </row>
    <row r="148" spans="1:4" ht="12.75">
      <c r="A148" s="57"/>
      <c r="B148" s="58"/>
      <c r="C148" s="57"/>
      <c r="D148" s="57"/>
    </row>
    <row r="149" spans="1:4" ht="12.75">
      <c r="A149" s="57"/>
      <c r="B149" s="58"/>
      <c r="C149" s="57"/>
      <c r="D149" s="57"/>
    </row>
    <row r="150" spans="1:4" ht="12.75">
      <c r="A150" s="57"/>
      <c r="B150" s="58"/>
      <c r="C150" s="57"/>
      <c r="D150" s="57"/>
    </row>
    <row r="151" spans="1:4" ht="12.75">
      <c r="A151" s="57"/>
      <c r="B151" s="58"/>
      <c r="C151" s="57"/>
      <c r="D151" s="57"/>
    </row>
    <row r="152" spans="1:4" ht="12.75">
      <c r="A152" s="57"/>
      <c r="B152" s="58"/>
      <c r="C152" s="57"/>
      <c r="D152" s="57"/>
    </row>
    <row r="153" spans="1:4" ht="12.75">
      <c r="A153" s="57"/>
      <c r="B153" s="58"/>
      <c r="C153" s="57"/>
      <c r="D153" s="57"/>
    </row>
    <row r="154" spans="1:4" ht="12.75">
      <c r="A154" s="57"/>
      <c r="B154" s="58"/>
      <c r="C154" s="57"/>
      <c r="D154" s="57"/>
    </row>
    <row r="155" spans="1:4" ht="12.75">
      <c r="A155" s="57"/>
      <c r="B155" s="58"/>
      <c r="C155" s="57"/>
      <c r="D155" s="57"/>
    </row>
    <row r="156" spans="1:4" ht="12.75">
      <c r="A156" s="57"/>
      <c r="B156" s="58"/>
      <c r="C156" s="57"/>
      <c r="D156" s="57"/>
    </row>
    <row r="157" spans="1:4" ht="12.75">
      <c r="A157" s="57"/>
      <c r="B157" s="58"/>
      <c r="C157" s="57"/>
      <c r="D157" s="57"/>
    </row>
    <row r="158" spans="1:4" ht="12.75">
      <c r="A158" s="57"/>
      <c r="B158" s="58"/>
      <c r="C158" s="57"/>
      <c r="D158" s="57"/>
    </row>
    <row r="159" spans="1:4" ht="12.75">
      <c r="A159" s="57"/>
      <c r="B159" s="58"/>
      <c r="C159" s="57"/>
      <c r="D159" s="57"/>
    </row>
    <row r="160" spans="1:4" ht="12.75">
      <c r="A160" s="57"/>
      <c r="B160" s="58"/>
      <c r="C160" s="57"/>
      <c r="D160" s="57"/>
    </row>
    <row r="161" spans="1:4" ht="12.75" customHeight="1">
      <c r="A161" s="15" t="s">
        <v>8</v>
      </c>
      <c r="B161" s="4">
        <v>0</v>
      </c>
      <c r="C161" s="5"/>
      <c r="D161" s="5"/>
    </row>
    <row r="162" spans="1:4" ht="21" customHeight="1">
      <c r="A162" s="15"/>
      <c r="B162" s="4"/>
      <c r="C162" s="5"/>
      <c r="D162" s="5"/>
    </row>
    <row r="163" spans="1:4" ht="12.75">
      <c r="A163" s="6"/>
      <c r="B163" s="7"/>
      <c r="C163" s="6"/>
      <c r="D163" s="6"/>
    </row>
    <row r="164" spans="1:4" ht="12.75">
      <c r="A164" s="6"/>
      <c r="B164" s="7"/>
      <c r="C164" s="6"/>
      <c r="D164" s="6"/>
    </row>
    <row r="165" spans="1:4" ht="12.75">
      <c r="A165" s="6"/>
      <c r="B165" s="7"/>
      <c r="C165" s="6"/>
      <c r="D165" s="6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2.75">
      <c r="A168" s="6"/>
      <c r="B168" s="7"/>
      <c r="C168" s="6"/>
      <c r="D168" s="6"/>
    </row>
    <row r="169" spans="1:4" ht="12.75">
      <c r="A169" s="3" t="s">
        <v>9</v>
      </c>
      <c r="B169" s="4">
        <f>B171+B172+B173</f>
        <v>0</v>
      </c>
      <c r="C169" s="5"/>
      <c r="D169" s="5"/>
    </row>
    <row r="170" spans="1:4" ht="12.75">
      <c r="A170" s="3"/>
      <c r="B170" s="4"/>
      <c r="C170" s="5"/>
      <c r="D170" s="5"/>
    </row>
    <row r="171" spans="1:4" ht="12.75">
      <c r="A171" s="6"/>
      <c r="B171" s="7"/>
      <c r="C171" s="6"/>
      <c r="D171" s="59"/>
    </row>
    <row r="172" spans="1:4" ht="12.75">
      <c r="A172" s="6"/>
      <c r="B172" s="60"/>
      <c r="C172" s="61"/>
      <c r="D172" s="6"/>
    </row>
    <row r="173" spans="1:4" ht="12.75">
      <c r="A173" s="6"/>
      <c r="B173" s="58"/>
      <c r="C173" s="57"/>
      <c r="D173" s="6"/>
    </row>
    <row r="174" spans="1:4" ht="12.75">
      <c r="A174" s="6"/>
      <c r="B174" s="7"/>
      <c r="C174" s="6"/>
      <c r="D174" s="6"/>
    </row>
    <row r="175" spans="1:4" ht="15.75">
      <c r="A175" s="16" t="s">
        <v>10</v>
      </c>
      <c r="B175" s="4">
        <f>B15+B20+B169</f>
        <v>0</v>
      </c>
      <c r="C175" s="16"/>
      <c r="D175" s="16"/>
    </row>
    <row r="176" ht="12.75">
      <c r="B176" s="17"/>
    </row>
    <row r="177" ht="12.75">
      <c r="B177" s="17"/>
    </row>
    <row r="178" spans="1:4" ht="15.75">
      <c r="A178" s="18" t="s">
        <v>12</v>
      </c>
      <c r="B178" s="17"/>
      <c r="C178" s="1" t="s">
        <v>13</v>
      </c>
      <c r="D178" s="1"/>
    </row>
    <row r="179" spans="1:4" ht="15.75">
      <c r="A179" s="19" t="s">
        <v>14</v>
      </c>
      <c r="B179" s="17"/>
      <c r="C179" s="20" t="s">
        <v>35</v>
      </c>
      <c r="D179" s="20"/>
    </row>
    <row r="180" ht="12.75">
      <c r="B180" s="17"/>
    </row>
    <row r="181" ht="12.75">
      <c r="B181" s="17"/>
    </row>
    <row r="182" ht="12.75">
      <c r="B182" s="17"/>
    </row>
    <row r="183" spans="2:4" ht="15.75">
      <c r="B183" s="17"/>
      <c r="C183" s="1" t="s">
        <v>16</v>
      </c>
      <c r="D183" s="1"/>
    </row>
    <row r="184" spans="2:4" ht="15.75">
      <c r="B184" s="17"/>
      <c r="C184" s="1" t="s">
        <v>17</v>
      </c>
      <c r="D18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61:A162"/>
    <mergeCell ref="B161:B162"/>
    <mergeCell ref="C161:C162"/>
    <mergeCell ref="D161:D162"/>
    <mergeCell ref="A169:A170"/>
    <mergeCell ref="B169:B170"/>
    <mergeCell ref="C169:C170"/>
    <mergeCell ref="D169:D170"/>
    <mergeCell ref="C178:D178"/>
    <mergeCell ref="C179:D179"/>
    <mergeCell ref="C183:D183"/>
    <mergeCell ref="C184:D18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106">
      <selection activeCell="D24" sqref="D24"/>
    </sheetView>
  </sheetViews>
  <sheetFormatPr defaultColWidth="9.140625" defaultRowHeight="12.75"/>
  <cols>
    <col min="1" max="1" width="35.28125" style="0" customWidth="1"/>
    <col min="2" max="2" width="14.7109375" style="0" customWidth="1"/>
    <col min="3" max="3" width="28.28125" style="0" customWidth="1"/>
    <col min="4" max="4" width="32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B17+B18+B19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54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SUM(B22:B87)</f>
        <v>0</v>
      </c>
      <c r="C20" s="5"/>
      <c r="D20" s="5"/>
    </row>
    <row r="21" spans="1:4" ht="12.75">
      <c r="A21" s="3"/>
      <c r="B21" s="4"/>
      <c r="C21" s="5"/>
      <c r="D21" s="5"/>
    </row>
    <row r="22" spans="1:4" ht="12.75">
      <c r="A22" s="12"/>
      <c r="B22" s="55"/>
      <c r="C22" s="56"/>
      <c r="D22" s="56"/>
    </row>
    <row r="23" spans="1:4" ht="12.75">
      <c r="A23" s="12"/>
      <c r="B23" s="13"/>
      <c r="C23" s="50"/>
      <c r="D23" s="50"/>
    </row>
    <row r="24" spans="1:4" ht="12.75">
      <c r="A24" s="12"/>
      <c r="B24" s="13"/>
      <c r="C24" s="50"/>
      <c r="D24" s="50"/>
    </row>
    <row r="25" spans="1:4" ht="12.75">
      <c r="A25" s="12"/>
      <c r="B25" s="13"/>
      <c r="C25" s="50"/>
      <c r="D25" s="50"/>
    </row>
    <row r="26" spans="1:4" ht="12.75">
      <c r="A26" s="12"/>
      <c r="B26" s="13"/>
      <c r="C26" s="50"/>
      <c r="D26" s="50"/>
    </row>
    <row r="27" spans="1:4" ht="12.75">
      <c r="A27" s="12"/>
      <c r="B27" s="13"/>
      <c r="C27" s="50"/>
      <c r="D27" s="50"/>
    </row>
    <row r="28" spans="1:4" ht="12.75">
      <c r="A28" s="12"/>
      <c r="B28" s="13"/>
      <c r="C28" s="50"/>
      <c r="D28" s="50"/>
    </row>
    <row r="29" spans="1:4" ht="12.75">
      <c r="A29" s="12"/>
      <c r="B29" s="23"/>
      <c r="C29" s="49"/>
      <c r="D29" s="50"/>
    </row>
    <row r="30" spans="1:4" ht="12.75">
      <c r="A30" s="12"/>
      <c r="B30" s="23"/>
      <c r="C30" s="49"/>
      <c r="D30" s="50"/>
    </row>
    <row r="31" spans="1:4" ht="12.75">
      <c r="A31" s="12"/>
      <c r="B31" s="23"/>
      <c r="C31" s="49"/>
      <c r="D31" s="50"/>
    </row>
    <row r="32" spans="1:4" ht="12.75">
      <c r="A32" s="12"/>
      <c r="B32" s="23"/>
      <c r="C32" s="49"/>
      <c r="D32" s="50"/>
    </row>
    <row r="33" spans="1:4" ht="12.75">
      <c r="A33" s="12"/>
      <c r="B33" s="23"/>
      <c r="C33" s="49"/>
      <c r="D33" s="50"/>
    </row>
    <row r="34" spans="1:4" ht="12.75">
      <c r="A34" s="12"/>
      <c r="B34" s="23"/>
      <c r="C34" s="49"/>
      <c r="D34" s="50"/>
    </row>
    <row r="35" spans="1:4" ht="12.75">
      <c r="A35" s="12"/>
      <c r="B35" s="23"/>
      <c r="C35" s="49"/>
      <c r="D35" s="50"/>
    </row>
    <row r="36" spans="1:4" ht="12.75">
      <c r="A36" s="12"/>
      <c r="B36" s="23"/>
      <c r="C36" s="49"/>
      <c r="D36" s="50"/>
    </row>
    <row r="37" spans="1:4" ht="12.75">
      <c r="A37" s="12"/>
      <c r="B37" s="23"/>
      <c r="C37" s="49"/>
      <c r="D37" s="49"/>
    </row>
    <row r="38" spans="1:4" ht="12.75">
      <c r="A38" s="12"/>
      <c r="B38" s="68"/>
      <c r="C38" s="49"/>
      <c r="D38" s="49"/>
    </row>
    <row r="39" spans="1:4" ht="12.75">
      <c r="A39" s="12"/>
      <c r="B39" s="68"/>
      <c r="C39" s="49"/>
      <c r="D39" s="41"/>
    </row>
    <row r="40" spans="1:4" ht="12.75">
      <c r="A40" s="12"/>
      <c r="B40" s="11"/>
      <c r="C40" s="49"/>
      <c r="D40" s="41"/>
    </row>
    <row r="41" spans="1:4" ht="12.75">
      <c r="A41" s="12"/>
      <c r="B41" s="11"/>
      <c r="C41" s="49"/>
      <c r="D41" s="41"/>
    </row>
    <row r="42" spans="1:4" ht="12.75">
      <c r="A42" s="12"/>
      <c r="B42" s="69"/>
      <c r="C42" s="41"/>
      <c r="D42" s="41"/>
    </row>
    <row r="43" spans="1:4" ht="12.75">
      <c r="A43" s="12"/>
      <c r="B43" s="69"/>
      <c r="C43" s="41"/>
      <c r="D43" s="41"/>
    </row>
    <row r="44" spans="1:4" ht="12.75">
      <c r="A44" s="12"/>
      <c r="B44" s="70"/>
      <c r="C44" s="41"/>
      <c r="D44" s="41"/>
    </row>
    <row r="45" spans="1:4" ht="12.75">
      <c r="A45" s="12"/>
      <c r="B45" s="70"/>
      <c r="C45" s="41"/>
      <c r="D45" s="41"/>
    </row>
    <row r="46" spans="1:4" ht="12.75">
      <c r="A46" s="12"/>
      <c r="B46" s="70"/>
      <c r="C46" s="41"/>
      <c r="D46" s="49"/>
    </row>
    <row r="47" spans="1:4" ht="12.75">
      <c r="A47" s="12"/>
      <c r="B47" s="8"/>
      <c r="C47" s="41"/>
      <c r="D47" s="49"/>
    </row>
    <row r="48" spans="1:4" ht="12.75">
      <c r="A48" s="12"/>
      <c r="B48" s="8"/>
      <c r="C48" s="41"/>
      <c r="D48" s="49"/>
    </row>
    <row r="49" spans="1:4" ht="12.75">
      <c r="A49" s="12"/>
      <c r="B49" s="8"/>
      <c r="C49" s="41"/>
      <c r="D49" s="49"/>
    </row>
    <row r="50" spans="1:4" ht="12.75">
      <c r="A50" s="12"/>
      <c r="B50" s="8"/>
      <c r="C50" s="49"/>
      <c r="D50" s="49"/>
    </row>
    <row r="51" spans="1:4" ht="12.75">
      <c r="A51" s="12"/>
      <c r="B51" s="8"/>
      <c r="C51" s="49"/>
      <c r="D51" s="41"/>
    </row>
    <row r="52" spans="1:4" ht="12.75">
      <c r="A52" s="12"/>
      <c r="B52" s="11"/>
      <c r="C52" s="49"/>
      <c r="D52" s="25"/>
    </row>
    <row r="53" spans="1:4" ht="12.75">
      <c r="A53" s="12"/>
      <c r="B53" s="11"/>
      <c r="C53" s="41"/>
      <c r="D53" s="25"/>
    </row>
    <row r="54" spans="1:4" ht="12.75">
      <c r="A54" s="12"/>
      <c r="B54" s="11"/>
      <c r="C54" s="41"/>
      <c r="D54" s="25"/>
    </row>
    <row r="55" spans="1:4" ht="12.75">
      <c r="A55" s="12"/>
      <c r="B55" s="11"/>
      <c r="C55" s="25"/>
      <c r="D55" s="41"/>
    </row>
    <row r="56" spans="1:4" ht="12.75">
      <c r="A56" s="12"/>
      <c r="B56" s="11"/>
      <c r="C56" s="41"/>
      <c r="D56" s="49"/>
    </row>
    <row r="57" spans="1:4" ht="12.75">
      <c r="A57" s="12"/>
      <c r="B57" s="11"/>
      <c r="C57" s="49"/>
      <c r="D57" s="41"/>
    </row>
    <row r="58" spans="1:4" ht="12.75">
      <c r="A58" s="12"/>
      <c r="B58" s="11"/>
      <c r="C58" s="41"/>
      <c r="D58" s="71"/>
    </row>
    <row r="59" spans="1:4" ht="12.75">
      <c r="A59" s="12"/>
      <c r="B59" s="13"/>
      <c r="C59" s="71"/>
      <c r="D59" s="71"/>
    </row>
    <row r="60" spans="1:4" ht="12.75">
      <c r="A60" s="12"/>
      <c r="B60" s="13"/>
      <c r="C60" s="71"/>
      <c r="D60" s="41"/>
    </row>
    <row r="61" spans="1:4" ht="12.75">
      <c r="A61" s="12"/>
      <c r="B61" s="13"/>
      <c r="C61" s="41"/>
      <c r="D61" s="41"/>
    </row>
    <row r="62" spans="1:4" ht="12.75">
      <c r="A62" s="12"/>
      <c r="B62" s="8"/>
      <c r="C62" s="41"/>
      <c r="D62" s="41"/>
    </row>
    <row r="63" spans="1:4" ht="12.75">
      <c r="A63" s="12"/>
      <c r="B63" s="13"/>
      <c r="C63" s="41"/>
      <c r="D63" s="41"/>
    </row>
    <row r="64" spans="1:4" ht="12.75">
      <c r="A64" s="12"/>
      <c r="B64" s="8"/>
      <c r="C64" s="41"/>
      <c r="D64" s="41"/>
    </row>
    <row r="65" spans="1:4" ht="12.75">
      <c r="A65" s="12"/>
      <c r="B65" s="8"/>
      <c r="C65" s="41"/>
      <c r="D65" s="41"/>
    </row>
    <row r="66" spans="1:4" ht="12.75">
      <c r="A66" s="12"/>
      <c r="B66" s="8"/>
      <c r="C66" s="41"/>
      <c r="D66" s="30"/>
    </row>
    <row r="67" spans="1:4" ht="12.75">
      <c r="A67" s="12"/>
      <c r="B67" s="11"/>
      <c r="C67" s="30"/>
      <c r="D67" s="30"/>
    </row>
    <row r="68" spans="1:4" ht="12.75">
      <c r="A68" s="12"/>
      <c r="B68" s="13"/>
      <c r="C68" s="30"/>
      <c r="D68" s="41"/>
    </row>
    <row r="69" spans="1:4" ht="12.75">
      <c r="A69" s="12"/>
      <c r="B69" s="13"/>
      <c r="C69" s="41"/>
      <c r="D69" s="41"/>
    </row>
    <row r="70" spans="1:4" ht="12.75">
      <c r="A70" s="12"/>
      <c r="B70" s="8"/>
      <c r="C70" s="41"/>
      <c r="D70" s="41"/>
    </row>
    <row r="71" spans="1:4" ht="12.75">
      <c r="A71" s="12"/>
      <c r="B71" s="8"/>
      <c r="C71" s="41"/>
      <c r="D71" s="41"/>
    </row>
    <row r="72" spans="1:4" ht="12.75">
      <c r="A72" s="12"/>
      <c r="B72" s="8"/>
      <c r="C72" s="41"/>
      <c r="D72" s="25"/>
    </row>
    <row r="73" spans="1:4" ht="12.75">
      <c r="A73" s="12"/>
      <c r="B73" s="11"/>
      <c r="C73" s="25"/>
      <c r="D73" s="49"/>
    </row>
    <row r="74" spans="1:4" ht="12.75">
      <c r="A74" s="12"/>
      <c r="B74" s="13"/>
      <c r="C74" s="49"/>
      <c r="D74" s="25"/>
    </row>
    <row r="75" spans="1:4" ht="12.75">
      <c r="A75" s="12"/>
      <c r="B75" s="13"/>
      <c r="C75" s="25"/>
      <c r="D75" s="41"/>
    </row>
    <row r="76" spans="1:4" ht="12.75">
      <c r="A76" s="12"/>
      <c r="B76" s="13"/>
      <c r="C76" s="41"/>
      <c r="D76" s="30"/>
    </row>
    <row r="77" spans="1:4" ht="12.75">
      <c r="A77" s="12"/>
      <c r="B77" s="13"/>
      <c r="C77" s="30"/>
      <c r="D77" s="49"/>
    </row>
    <row r="78" spans="1:4" ht="12.75">
      <c r="A78" s="12"/>
      <c r="B78" s="13"/>
      <c r="C78" s="49"/>
      <c r="D78" s="49"/>
    </row>
    <row r="79" spans="1:4" ht="12.75">
      <c r="A79" s="12"/>
      <c r="B79" s="13"/>
      <c r="C79" s="49"/>
      <c r="D79" s="49"/>
    </row>
    <row r="80" spans="1:4" ht="12.75">
      <c r="A80" s="12"/>
      <c r="B80" s="13"/>
      <c r="C80" s="49"/>
      <c r="D80" s="25"/>
    </row>
    <row r="81" spans="1:4" ht="12.75">
      <c r="A81" s="12"/>
      <c r="B81" s="13"/>
      <c r="C81" s="25"/>
      <c r="D81" s="30"/>
    </row>
    <row r="82" spans="1:4" ht="12.75">
      <c r="A82" s="12"/>
      <c r="B82" s="13"/>
      <c r="C82" s="30"/>
      <c r="D82" s="41"/>
    </row>
    <row r="83" spans="1:4" ht="12.75">
      <c r="A83" s="12"/>
      <c r="B83" s="13"/>
      <c r="C83" s="41"/>
      <c r="D83" s="41"/>
    </row>
    <row r="84" spans="1:4" ht="12.75">
      <c r="A84" s="12"/>
      <c r="B84" s="13"/>
      <c r="C84" s="41"/>
      <c r="D84" s="25"/>
    </row>
    <row r="85" spans="1:4" ht="12.75">
      <c r="A85" s="12"/>
      <c r="B85" s="13"/>
      <c r="C85" s="25"/>
      <c r="D85" s="30"/>
    </row>
    <row r="86" spans="1:4" ht="12.75">
      <c r="A86" s="12"/>
      <c r="B86" s="13"/>
      <c r="C86" s="30"/>
      <c r="D86" s="41"/>
    </row>
    <row r="87" spans="1:4" ht="12.75">
      <c r="A87" s="12"/>
      <c r="B87" s="13"/>
      <c r="C87" s="41"/>
      <c r="D87" s="41"/>
    </row>
    <row r="88" spans="1:4" ht="12.75">
      <c r="A88" s="12"/>
      <c r="B88" s="6"/>
      <c r="C88" s="6"/>
      <c r="D88" s="6"/>
    </row>
    <row r="89" spans="1:4" ht="12.75">
      <c r="A89" s="12"/>
      <c r="B89" s="6"/>
      <c r="C89" s="6"/>
      <c r="D89" s="6"/>
    </row>
    <row r="90" spans="1:4" ht="12.75">
      <c r="A90" s="6"/>
      <c r="B90" s="7"/>
      <c r="C90" s="6"/>
      <c r="D90" s="6"/>
    </row>
    <row r="91" spans="1:4" ht="12.75">
      <c r="A91" s="6"/>
      <c r="B91" s="7"/>
      <c r="C91" s="6"/>
      <c r="D91" s="6"/>
    </row>
    <row r="92" spans="1:4" ht="12.75">
      <c r="A92" s="6"/>
      <c r="B92" s="7"/>
      <c r="C92" s="6"/>
      <c r="D92" s="6"/>
    </row>
    <row r="93" spans="1:4" ht="12.75" customHeight="1">
      <c r="A93" s="15" t="s">
        <v>141</v>
      </c>
      <c r="B93" s="4">
        <f>SUM(B95:B98)</f>
        <v>0</v>
      </c>
      <c r="C93" s="5"/>
      <c r="D93" s="5"/>
    </row>
    <row r="94" spans="1:4" ht="18" customHeight="1">
      <c r="A94" s="15"/>
      <c r="B94" s="4"/>
      <c r="C94" s="5"/>
      <c r="D94" s="5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>
      <c r="A97" s="6"/>
      <c r="B97" s="7"/>
      <c r="C97" s="6"/>
      <c r="D97" s="6"/>
    </row>
    <row r="98" spans="1:4" ht="12.75">
      <c r="A98" s="6"/>
      <c r="B98" s="7"/>
      <c r="C98" s="6"/>
      <c r="D98" s="6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3" t="s">
        <v>9</v>
      </c>
      <c r="B101" s="4">
        <f>B103+B104+B105</f>
        <v>0</v>
      </c>
      <c r="C101" s="5"/>
      <c r="D101" s="5"/>
    </row>
    <row r="102" spans="1:4" ht="12.75">
      <c r="A102" s="3"/>
      <c r="B102" s="4"/>
      <c r="C102" s="5"/>
      <c r="D102" s="5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>
      <c r="A105" s="6"/>
      <c r="B105" s="7"/>
      <c r="C105" s="6"/>
      <c r="D105" s="6"/>
    </row>
    <row r="106" spans="1:4" ht="12.75">
      <c r="A106" s="6"/>
      <c r="B106" s="7"/>
      <c r="C106" s="6"/>
      <c r="D106" s="6"/>
    </row>
    <row r="107" spans="1:4" ht="15.75">
      <c r="A107" s="16" t="s">
        <v>10</v>
      </c>
      <c r="B107" s="4">
        <f>B101+B20+B93+B15</f>
        <v>0</v>
      </c>
      <c r="C107" s="16"/>
      <c r="D107" s="16"/>
    </row>
    <row r="108" ht="12.75">
      <c r="B108" s="17"/>
    </row>
    <row r="109" ht="12.75">
      <c r="B109" s="17"/>
    </row>
    <row r="110" spans="1:4" ht="15.75">
      <c r="A110" s="18" t="s">
        <v>12</v>
      </c>
      <c r="B110" s="17"/>
      <c r="C110" s="1" t="s">
        <v>13</v>
      </c>
      <c r="D110" s="1"/>
    </row>
    <row r="111" spans="1:4" ht="15.75">
      <c r="A111" s="19" t="s">
        <v>14</v>
      </c>
      <c r="B111" s="17"/>
      <c r="C111" s="20" t="s">
        <v>30</v>
      </c>
      <c r="D111" s="20"/>
    </row>
    <row r="112" ht="12.75">
      <c r="B112" s="17"/>
    </row>
    <row r="113" ht="12.75">
      <c r="B113" s="17"/>
    </row>
    <row r="114" ht="12.75">
      <c r="B114" s="17"/>
    </row>
    <row r="115" spans="2:4" ht="15.75">
      <c r="B115" s="17"/>
      <c r="C115" s="1" t="s">
        <v>16</v>
      </c>
      <c r="D115" s="1"/>
    </row>
    <row r="116" spans="2:4" ht="15.75">
      <c r="B116" s="17"/>
      <c r="C116" s="1" t="s">
        <v>17</v>
      </c>
      <c r="D11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6"/>
  <sheetViews>
    <sheetView tabSelected="1" workbookViewId="0" topLeftCell="A10">
      <selection activeCell="C31" sqref="C31"/>
    </sheetView>
  </sheetViews>
  <sheetFormatPr defaultColWidth="9.140625" defaultRowHeight="12.75"/>
  <cols>
    <col min="1" max="1" width="35.28125" style="0" customWidth="1"/>
    <col min="2" max="2" width="14.7109375" style="0" customWidth="1"/>
    <col min="3" max="3" width="28.28125" style="0" customWidth="1"/>
    <col min="4" max="4" width="32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B17+B18+B19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54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SUM(B22:B87)</f>
        <v>148172.9</v>
      </c>
      <c r="C20" s="5"/>
      <c r="D20" s="5"/>
    </row>
    <row r="21" spans="1:4" ht="12.75">
      <c r="A21" s="3"/>
      <c r="B21" s="4"/>
      <c r="C21" s="5"/>
      <c r="D21" s="5"/>
    </row>
    <row r="22" spans="1:4" ht="12.75">
      <c r="A22" s="12"/>
      <c r="B22" s="55">
        <v>296.4</v>
      </c>
      <c r="C22" s="56" t="s">
        <v>27</v>
      </c>
      <c r="D22" s="56" t="s">
        <v>29</v>
      </c>
    </row>
    <row r="23" spans="1:4" ht="12.75">
      <c r="A23" s="12"/>
      <c r="B23" s="13">
        <v>875</v>
      </c>
      <c r="C23" s="50" t="s">
        <v>142</v>
      </c>
      <c r="D23" s="50" t="s">
        <v>48</v>
      </c>
    </row>
    <row r="24" spans="1:4" ht="12.75">
      <c r="A24" s="12"/>
      <c r="B24" s="13">
        <v>726.03</v>
      </c>
      <c r="C24" s="50" t="s">
        <v>143</v>
      </c>
      <c r="D24" s="50" t="s">
        <v>19</v>
      </c>
    </row>
    <row r="25" spans="1:4" ht="12.75">
      <c r="A25" s="12"/>
      <c r="B25" s="13">
        <v>137929.6</v>
      </c>
      <c r="C25" s="50" t="s">
        <v>144</v>
      </c>
      <c r="D25" s="50" t="s">
        <v>145</v>
      </c>
    </row>
    <row r="26" spans="1:4" ht="12.75">
      <c r="A26" s="12"/>
      <c r="B26" s="13">
        <v>1167.46</v>
      </c>
      <c r="C26" s="50" t="s">
        <v>73</v>
      </c>
      <c r="D26" s="50" t="s">
        <v>40</v>
      </c>
    </row>
    <row r="27" spans="1:4" ht="12.75">
      <c r="A27" s="12"/>
      <c r="B27" s="13">
        <v>4678.41</v>
      </c>
      <c r="C27" s="50" t="s">
        <v>146</v>
      </c>
      <c r="D27" s="50" t="s">
        <v>40</v>
      </c>
    </row>
    <row r="28" spans="1:4" ht="12.75">
      <c r="A28" s="12"/>
      <c r="B28" s="13">
        <v>2500</v>
      </c>
      <c r="C28" s="50" t="s">
        <v>147</v>
      </c>
      <c r="D28" s="50" t="s">
        <v>22</v>
      </c>
    </row>
    <row r="29" spans="1:4" ht="14.25">
      <c r="A29" s="12"/>
      <c r="B29" s="13"/>
      <c r="C29" s="62"/>
      <c r="D29" s="49"/>
    </row>
    <row r="30" spans="1:4" ht="12.75">
      <c r="A30" s="12"/>
      <c r="B30" s="23"/>
      <c r="C30" s="49"/>
      <c r="D30" s="50"/>
    </row>
    <row r="31" spans="1:4" ht="12.75">
      <c r="A31" s="12"/>
      <c r="B31" s="23"/>
      <c r="C31" s="49"/>
      <c r="D31" s="50"/>
    </row>
    <row r="32" spans="1:4" ht="12.75">
      <c r="A32" s="12"/>
      <c r="B32" s="23"/>
      <c r="C32" s="49"/>
      <c r="D32" s="50"/>
    </row>
    <row r="33" spans="1:4" ht="12.75">
      <c r="A33" s="12"/>
      <c r="B33" s="23"/>
      <c r="C33" s="49"/>
      <c r="D33" s="50"/>
    </row>
    <row r="34" spans="1:4" ht="12.75">
      <c r="A34" s="12"/>
      <c r="B34" s="23"/>
      <c r="C34" s="49"/>
      <c r="D34" s="50"/>
    </row>
    <row r="35" spans="1:4" ht="12.75">
      <c r="A35" s="12"/>
      <c r="B35" s="23"/>
      <c r="C35" s="49"/>
      <c r="D35" s="50"/>
    </row>
    <row r="36" spans="1:4" ht="12.75">
      <c r="A36" s="12"/>
      <c r="B36" s="23"/>
      <c r="C36" s="49"/>
      <c r="D36" s="50"/>
    </row>
    <row r="37" spans="1:4" ht="12.75">
      <c r="A37" s="12"/>
      <c r="B37" s="23"/>
      <c r="C37" s="49"/>
      <c r="D37" s="49"/>
    </row>
    <row r="38" spans="1:4" ht="12.75">
      <c r="A38" s="12"/>
      <c r="B38" s="68"/>
      <c r="C38" s="49"/>
      <c r="D38" s="49"/>
    </row>
    <row r="39" spans="1:4" ht="12.75">
      <c r="A39" s="12"/>
      <c r="B39" s="68"/>
      <c r="C39" s="49"/>
      <c r="D39" s="41"/>
    </row>
    <row r="40" spans="1:4" ht="12.75">
      <c r="A40" s="12"/>
      <c r="B40" s="11"/>
      <c r="C40" s="49"/>
      <c r="D40" s="41"/>
    </row>
    <row r="41" spans="1:4" ht="12.75">
      <c r="A41" s="12"/>
      <c r="B41" s="11"/>
      <c r="C41" s="49"/>
      <c r="D41" s="41"/>
    </row>
    <row r="42" spans="1:4" ht="12.75">
      <c r="A42" s="12"/>
      <c r="B42" s="69"/>
      <c r="C42" s="41"/>
      <c r="D42" s="41"/>
    </row>
    <row r="43" spans="1:4" ht="12.75">
      <c r="A43" s="12"/>
      <c r="B43" s="69"/>
      <c r="C43" s="41"/>
      <c r="D43" s="41"/>
    </row>
    <row r="44" spans="1:4" ht="12.75">
      <c r="A44" s="12"/>
      <c r="B44" s="70"/>
      <c r="C44" s="41"/>
      <c r="D44" s="41"/>
    </row>
    <row r="45" spans="1:4" ht="12.75">
      <c r="A45" s="12"/>
      <c r="B45" s="70"/>
      <c r="C45" s="41"/>
      <c r="D45" s="41"/>
    </row>
    <row r="46" spans="1:4" ht="12.75">
      <c r="A46" s="12"/>
      <c r="B46" s="70"/>
      <c r="C46" s="41"/>
      <c r="D46" s="49"/>
    </row>
    <row r="47" spans="1:4" ht="12.75">
      <c r="A47" s="12"/>
      <c r="B47" s="8"/>
      <c r="C47" s="41"/>
      <c r="D47" s="49"/>
    </row>
    <row r="48" spans="1:4" ht="12.75">
      <c r="A48" s="12"/>
      <c r="B48" s="8"/>
      <c r="C48" s="41"/>
      <c r="D48" s="49"/>
    </row>
    <row r="49" spans="1:4" ht="12.75">
      <c r="A49" s="12"/>
      <c r="B49" s="8"/>
      <c r="C49" s="41"/>
      <c r="D49" s="49"/>
    </row>
    <row r="50" spans="1:4" ht="12.75">
      <c r="A50" s="12"/>
      <c r="B50" s="8"/>
      <c r="C50" s="49"/>
      <c r="D50" s="49"/>
    </row>
    <row r="51" spans="1:4" ht="12.75">
      <c r="A51" s="12"/>
      <c r="B51" s="8"/>
      <c r="C51" s="49"/>
      <c r="D51" s="41"/>
    </row>
    <row r="52" spans="1:4" ht="12.75">
      <c r="A52" s="12"/>
      <c r="B52" s="11"/>
      <c r="C52" s="49"/>
      <c r="D52" s="25"/>
    </row>
    <row r="53" spans="1:4" ht="12.75">
      <c r="A53" s="12"/>
      <c r="B53" s="11"/>
      <c r="C53" s="41"/>
      <c r="D53" s="25"/>
    </row>
    <row r="54" spans="1:4" ht="12.75">
      <c r="A54" s="12"/>
      <c r="B54" s="11"/>
      <c r="C54" s="41"/>
      <c r="D54" s="25"/>
    </row>
    <row r="55" spans="1:4" ht="12.75">
      <c r="A55" s="12"/>
      <c r="B55" s="11"/>
      <c r="C55" s="25"/>
      <c r="D55" s="41"/>
    </row>
    <row r="56" spans="1:4" ht="12.75">
      <c r="A56" s="12"/>
      <c r="B56" s="11"/>
      <c r="C56" s="41"/>
      <c r="D56" s="49"/>
    </row>
    <row r="57" spans="1:4" ht="12.75">
      <c r="A57" s="12"/>
      <c r="B57" s="11"/>
      <c r="C57" s="49"/>
      <c r="D57" s="41"/>
    </row>
    <row r="58" spans="1:4" ht="12.75">
      <c r="A58" s="12"/>
      <c r="B58" s="11"/>
      <c r="C58" s="41"/>
      <c r="D58" s="71"/>
    </row>
    <row r="59" spans="1:4" ht="12.75">
      <c r="A59" s="12"/>
      <c r="B59" s="13"/>
      <c r="C59" s="71"/>
      <c r="D59" s="71"/>
    </row>
    <row r="60" spans="1:4" ht="12.75">
      <c r="A60" s="12"/>
      <c r="B60" s="13"/>
      <c r="C60" s="71"/>
      <c r="D60" s="41"/>
    </row>
    <row r="61" spans="1:4" ht="12.75">
      <c r="A61" s="12"/>
      <c r="B61" s="13"/>
      <c r="C61" s="41"/>
      <c r="D61" s="41"/>
    </row>
    <row r="62" spans="1:4" ht="12.75">
      <c r="A62" s="12"/>
      <c r="B62" s="8"/>
      <c r="C62" s="41"/>
      <c r="D62" s="41"/>
    </row>
    <row r="63" spans="1:4" ht="12.75">
      <c r="A63" s="12"/>
      <c r="B63" s="13"/>
      <c r="C63" s="41"/>
      <c r="D63" s="41"/>
    </row>
    <row r="64" spans="1:4" ht="12.75">
      <c r="A64" s="12"/>
      <c r="B64" s="8"/>
      <c r="C64" s="41"/>
      <c r="D64" s="41"/>
    </row>
    <row r="65" spans="1:4" ht="12.75">
      <c r="A65" s="12"/>
      <c r="B65" s="8"/>
      <c r="C65" s="41"/>
      <c r="D65" s="41"/>
    </row>
    <row r="66" spans="1:4" ht="12.75">
      <c r="A66" s="12"/>
      <c r="B66" s="8"/>
      <c r="C66" s="41"/>
      <c r="D66" s="30"/>
    </row>
    <row r="67" spans="1:4" ht="12.75">
      <c r="A67" s="12"/>
      <c r="B67" s="11"/>
      <c r="C67" s="30"/>
      <c r="D67" s="30"/>
    </row>
    <row r="68" spans="1:4" ht="12.75">
      <c r="A68" s="12"/>
      <c r="B68" s="13"/>
      <c r="C68" s="30"/>
      <c r="D68" s="41"/>
    </row>
    <row r="69" spans="1:4" ht="12.75">
      <c r="A69" s="12"/>
      <c r="B69" s="13"/>
      <c r="C69" s="41"/>
      <c r="D69" s="41"/>
    </row>
    <row r="70" spans="1:4" ht="12.75">
      <c r="A70" s="12"/>
      <c r="B70" s="8"/>
      <c r="C70" s="41"/>
      <c r="D70" s="41"/>
    </row>
    <row r="71" spans="1:4" ht="12.75">
      <c r="A71" s="12"/>
      <c r="B71" s="8"/>
      <c r="C71" s="41"/>
      <c r="D71" s="41"/>
    </row>
    <row r="72" spans="1:4" ht="12.75">
      <c r="A72" s="12"/>
      <c r="B72" s="8"/>
      <c r="C72" s="41"/>
      <c r="D72" s="25"/>
    </row>
    <row r="73" spans="1:4" ht="12.75">
      <c r="A73" s="12"/>
      <c r="B73" s="11"/>
      <c r="C73" s="25"/>
      <c r="D73" s="49"/>
    </row>
    <row r="74" spans="1:4" ht="12.75">
      <c r="A74" s="12"/>
      <c r="B74" s="13"/>
      <c r="C74" s="49"/>
      <c r="D74" s="25"/>
    </row>
    <row r="75" spans="1:4" ht="12.75">
      <c r="A75" s="12"/>
      <c r="B75" s="13"/>
      <c r="C75" s="25"/>
      <c r="D75" s="41"/>
    </row>
    <row r="76" spans="1:4" ht="12.75">
      <c r="A76" s="12"/>
      <c r="B76" s="13"/>
      <c r="C76" s="41"/>
      <c r="D76" s="30"/>
    </row>
    <row r="77" spans="1:4" ht="12.75">
      <c r="A77" s="12"/>
      <c r="B77" s="13"/>
      <c r="C77" s="30"/>
      <c r="D77" s="49"/>
    </row>
    <row r="78" spans="1:4" ht="12.75">
      <c r="A78" s="12"/>
      <c r="B78" s="13"/>
      <c r="C78" s="49"/>
      <c r="D78" s="49"/>
    </row>
    <row r="79" spans="1:4" ht="12.75">
      <c r="A79" s="12"/>
      <c r="B79" s="13"/>
      <c r="C79" s="49"/>
      <c r="D79" s="49"/>
    </row>
    <row r="80" spans="1:4" ht="12.75">
      <c r="A80" s="12"/>
      <c r="B80" s="13"/>
      <c r="C80" s="49"/>
      <c r="D80" s="25"/>
    </row>
    <row r="81" spans="1:4" ht="12.75">
      <c r="A81" s="12"/>
      <c r="B81" s="13"/>
      <c r="C81" s="25"/>
      <c r="D81" s="30"/>
    </row>
    <row r="82" spans="1:4" ht="12.75">
      <c r="A82" s="12"/>
      <c r="B82" s="13"/>
      <c r="C82" s="30"/>
      <c r="D82" s="41"/>
    </row>
    <row r="83" spans="1:4" ht="12.75">
      <c r="A83" s="12"/>
      <c r="B83" s="13"/>
      <c r="C83" s="41"/>
      <c r="D83" s="41"/>
    </row>
    <row r="84" spans="1:4" ht="12.75">
      <c r="A84" s="12"/>
      <c r="B84" s="13"/>
      <c r="C84" s="41"/>
      <c r="D84" s="25"/>
    </row>
    <row r="85" spans="1:4" ht="12.75">
      <c r="A85" s="12"/>
      <c r="B85" s="13"/>
      <c r="C85" s="25"/>
      <c r="D85" s="30"/>
    </row>
    <row r="86" spans="1:4" ht="12.75">
      <c r="A86" s="12"/>
      <c r="B86" s="13"/>
      <c r="C86" s="30"/>
      <c r="D86" s="41"/>
    </row>
    <row r="87" spans="1:4" ht="12.75">
      <c r="A87" s="12"/>
      <c r="B87" s="13"/>
      <c r="C87" s="41"/>
      <c r="D87" s="41"/>
    </row>
    <row r="88" spans="1:4" ht="12.75">
      <c r="A88" s="12"/>
      <c r="B88" s="6"/>
      <c r="C88" s="6"/>
      <c r="D88" s="6"/>
    </row>
    <row r="89" spans="1:4" ht="12.75">
      <c r="A89" s="12"/>
      <c r="B89" s="6"/>
      <c r="C89" s="6"/>
      <c r="D89" s="6"/>
    </row>
    <row r="90" spans="1:4" ht="12.75">
      <c r="A90" s="6"/>
      <c r="B90" s="7"/>
      <c r="C90" s="6"/>
      <c r="D90" s="6"/>
    </row>
    <row r="91" spans="1:4" ht="12.75">
      <c r="A91" s="6"/>
      <c r="B91" s="7"/>
      <c r="C91" s="6"/>
      <c r="D91" s="6"/>
    </row>
    <row r="92" spans="1:4" ht="12.75">
      <c r="A92" s="6"/>
      <c r="B92" s="7"/>
      <c r="C92" s="6"/>
      <c r="D92" s="6"/>
    </row>
    <row r="93" spans="1:4" ht="12.75" customHeight="1">
      <c r="A93" s="15" t="s">
        <v>141</v>
      </c>
      <c r="B93" s="4">
        <f>SUM(B95:B98)</f>
        <v>0</v>
      </c>
      <c r="C93" s="5"/>
      <c r="D93" s="5"/>
    </row>
    <row r="94" spans="1:4" ht="18" customHeight="1">
      <c r="A94" s="15"/>
      <c r="B94" s="4"/>
      <c r="C94" s="5"/>
      <c r="D94" s="5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>
      <c r="A97" s="6"/>
      <c r="B97" s="7"/>
      <c r="C97" s="6"/>
      <c r="D97" s="6"/>
    </row>
    <row r="98" spans="1:4" ht="12.75">
      <c r="A98" s="6"/>
      <c r="B98" s="7"/>
      <c r="C98" s="6"/>
      <c r="D98" s="6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3" t="s">
        <v>9</v>
      </c>
      <c r="B101" s="4">
        <f>B103+B104+B105</f>
        <v>0</v>
      </c>
      <c r="C101" s="5"/>
      <c r="D101" s="5"/>
    </row>
    <row r="102" spans="1:4" ht="12.75">
      <c r="A102" s="3"/>
      <c r="B102" s="4"/>
      <c r="C102" s="5"/>
      <c r="D102" s="5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>
      <c r="A105" s="6"/>
      <c r="B105" s="7"/>
      <c r="C105" s="6"/>
      <c r="D105" s="6"/>
    </row>
    <row r="106" spans="1:4" ht="12.75">
      <c r="A106" s="6"/>
      <c r="B106" s="7"/>
      <c r="C106" s="6"/>
      <c r="D106" s="6"/>
    </row>
    <row r="107" spans="1:4" ht="15.75">
      <c r="A107" s="16" t="s">
        <v>10</v>
      </c>
      <c r="B107" s="4">
        <f>B101+B20+B93+B15</f>
        <v>148172.9</v>
      </c>
      <c r="C107" s="16"/>
      <c r="D107" s="16"/>
    </row>
    <row r="108" ht="12.75">
      <c r="B108" s="17"/>
    </row>
    <row r="109" ht="12.75">
      <c r="B109" s="17"/>
    </row>
    <row r="110" spans="1:4" ht="15.75">
      <c r="A110" s="18" t="s">
        <v>12</v>
      </c>
      <c r="B110" s="17"/>
      <c r="C110" s="1" t="s">
        <v>13</v>
      </c>
      <c r="D110" s="1"/>
    </row>
    <row r="111" spans="1:4" ht="15.75">
      <c r="A111" s="19" t="s">
        <v>14</v>
      </c>
      <c r="B111" s="17"/>
      <c r="C111" s="20" t="s">
        <v>30</v>
      </c>
      <c r="D111" s="20"/>
    </row>
    <row r="112" ht="12.75">
      <c r="B112" s="17"/>
    </row>
    <row r="113" ht="12.75">
      <c r="B113" s="17"/>
    </row>
    <row r="114" ht="12.75">
      <c r="B114" s="17"/>
    </row>
    <row r="115" spans="2:4" ht="15.75">
      <c r="B115" s="17"/>
      <c r="C115" s="1" t="s">
        <v>16</v>
      </c>
      <c r="D115" s="1"/>
    </row>
    <row r="116" spans="2:4" ht="15.75">
      <c r="B116" s="17"/>
      <c r="C116" s="1" t="s">
        <v>17</v>
      </c>
      <c r="D11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13">
      <selection activeCell="B23" sqref="B23"/>
    </sheetView>
  </sheetViews>
  <sheetFormatPr defaultColWidth="9.140625" defaultRowHeight="12.75"/>
  <cols>
    <col min="1" max="1" width="35.28125" style="0" customWidth="1"/>
    <col min="2" max="2" width="14.7109375" style="0" customWidth="1"/>
    <col min="3" max="3" width="28.28125" style="0" customWidth="1"/>
    <col min="4" max="4" width="32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B17+B18+B19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54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SUM(B22:B87)</f>
        <v>4851.34</v>
      </c>
      <c r="C20" s="5"/>
      <c r="D20" s="5"/>
    </row>
    <row r="21" spans="1:4" ht="12.75">
      <c r="A21" s="3"/>
      <c r="B21" s="4"/>
      <c r="C21" s="5"/>
      <c r="D21" s="5"/>
    </row>
    <row r="22" spans="1:4" ht="14.25">
      <c r="A22" s="12"/>
      <c r="B22" s="13">
        <v>300</v>
      </c>
      <c r="C22" s="62" t="s">
        <v>148</v>
      </c>
      <c r="D22" s="49" t="s">
        <v>22</v>
      </c>
    </row>
    <row r="23" spans="1:4" ht="14.25">
      <c r="A23" s="12"/>
      <c r="B23" s="13">
        <v>4551.34</v>
      </c>
      <c r="C23" s="62" t="s">
        <v>50</v>
      </c>
      <c r="D23" s="6" t="s">
        <v>22</v>
      </c>
    </row>
    <row r="24" spans="1:4" ht="12.75">
      <c r="A24" s="12"/>
      <c r="B24" s="13"/>
      <c r="C24" s="50"/>
      <c r="D24" s="50"/>
    </row>
    <row r="25" spans="1:4" ht="12.75">
      <c r="A25" s="12"/>
      <c r="B25" s="13"/>
      <c r="C25" s="50"/>
      <c r="D25" s="50"/>
    </row>
    <row r="26" spans="1:4" ht="12.75">
      <c r="A26" s="12"/>
      <c r="B26" s="13"/>
      <c r="C26" s="50"/>
      <c r="D26" s="50"/>
    </row>
    <row r="27" spans="1:4" ht="12.75">
      <c r="A27" s="12"/>
      <c r="B27" s="13"/>
      <c r="C27" s="50"/>
      <c r="D27" s="50"/>
    </row>
    <row r="28" spans="1:4" ht="12.75">
      <c r="A28" s="12"/>
      <c r="B28" s="13"/>
      <c r="C28" s="50"/>
      <c r="D28" s="50"/>
    </row>
    <row r="29" spans="1:4" ht="12.75">
      <c r="A29" s="12"/>
      <c r="B29" s="23"/>
      <c r="C29" s="49"/>
      <c r="D29" s="50"/>
    </row>
    <row r="30" spans="1:4" ht="12.75">
      <c r="A30" s="12"/>
      <c r="B30" s="23"/>
      <c r="C30" s="49"/>
      <c r="D30" s="50"/>
    </row>
    <row r="31" spans="1:4" ht="12.75">
      <c r="A31" s="12"/>
      <c r="B31" s="23"/>
      <c r="C31" s="49"/>
      <c r="D31" s="50"/>
    </row>
    <row r="32" spans="1:4" ht="12.75">
      <c r="A32" s="12"/>
      <c r="B32" s="23"/>
      <c r="C32" s="49"/>
      <c r="D32" s="50"/>
    </row>
    <row r="33" spans="1:4" ht="12.75">
      <c r="A33" s="12"/>
      <c r="B33" s="23"/>
      <c r="C33" s="49"/>
      <c r="D33" s="50"/>
    </row>
    <row r="34" spans="1:4" ht="12.75">
      <c r="A34" s="12"/>
      <c r="B34" s="23"/>
      <c r="C34" s="49"/>
      <c r="D34" s="50"/>
    </row>
    <row r="35" spans="1:4" ht="12.75">
      <c r="A35" s="12"/>
      <c r="B35" s="23"/>
      <c r="C35" s="49"/>
      <c r="D35" s="50"/>
    </row>
    <row r="36" spans="1:4" ht="12.75">
      <c r="A36" s="12"/>
      <c r="B36" s="23"/>
      <c r="C36" s="49"/>
      <c r="D36" s="50"/>
    </row>
    <row r="37" spans="1:4" ht="12.75">
      <c r="A37" s="12"/>
      <c r="B37" s="23"/>
      <c r="C37" s="49"/>
      <c r="D37" s="49"/>
    </row>
    <row r="38" spans="1:4" ht="12.75">
      <c r="A38" s="12"/>
      <c r="B38" s="68"/>
      <c r="C38" s="49"/>
      <c r="D38" s="49"/>
    </row>
    <row r="39" spans="1:4" ht="12.75">
      <c r="A39" s="12"/>
      <c r="B39" s="68"/>
      <c r="C39" s="49"/>
      <c r="D39" s="41"/>
    </row>
    <row r="40" spans="1:4" ht="12.75">
      <c r="A40" s="12"/>
      <c r="B40" s="11"/>
      <c r="C40" s="49"/>
      <c r="D40" s="41"/>
    </row>
    <row r="41" spans="1:4" ht="12.75">
      <c r="A41" s="12"/>
      <c r="B41" s="11"/>
      <c r="C41" s="49"/>
      <c r="D41" s="41"/>
    </row>
    <row r="42" spans="1:4" ht="12.75">
      <c r="A42" s="12"/>
      <c r="B42" s="69"/>
      <c r="C42" s="41"/>
      <c r="D42" s="41"/>
    </row>
    <row r="43" spans="1:4" ht="12.75">
      <c r="A43" s="12"/>
      <c r="B43" s="69"/>
      <c r="C43" s="41"/>
      <c r="D43" s="41"/>
    </row>
    <row r="44" spans="1:4" ht="12.75">
      <c r="A44" s="12"/>
      <c r="B44" s="70"/>
      <c r="C44" s="41"/>
      <c r="D44" s="41"/>
    </row>
    <row r="45" spans="1:4" ht="12.75">
      <c r="A45" s="12"/>
      <c r="B45" s="70"/>
      <c r="C45" s="41"/>
      <c r="D45" s="41"/>
    </row>
    <row r="46" spans="1:4" ht="12.75">
      <c r="A46" s="12"/>
      <c r="B46" s="70"/>
      <c r="C46" s="41"/>
      <c r="D46" s="49"/>
    </row>
    <row r="47" spans="1:4" ht="12.75">
      <c r="A47" s="12"/>
      <c r="B47" s="8"/>
      <c r="C47" s="41"/>
      <c r="D47" s="49"/>
    </row>
    <row r="48" spans="1:4" ht="12.75">
      <c r="A48" s="12"/>
      <c r="B48" s="8"/>
      <c r="C48" s="41"/>
      <c r="D48" s="49"/>
    </row>
    <row r="49" spans="1:4" ht="12.75">
      <c r="A49" s="12"/>
      <c r="B49" s="8"/>
      <c r="C49" s="41"/>
      <c r="D49" s="49"/>
    </row>
    <row r="50" spans="1:4" ht="12.75">
      <c r="A50" s="12"/>
      <c r="B50" s="8"/>
      <c r="C50" s="49"/>
      <c r="D50" s="49"/>
    </row>
    <row r="51" spans="1:4" ht="12.75">
      <c r="A51" s="12"/>
      <c r="B51" s="8"/>
      <c r="C51" s="49"/>
      <c r="D51" s="41"/>
    </row>
    <row r="52" spans="1:4" ht="12.75">
      <c r="A52" s="12"/>
      <c r="B52" s="11"/>
      <c r="C52" s="49"/>
      <c r="D52" s="25"/>
    </row>
    <row r="53" spans="1:4" ht="12.75">
      <c r="A53" s="12"/>
      <c r="B53" s="11"/>
      <c r="C53" s="41"/>
      <c r="D53" s="25"/>
    </row>
    <row r="54" spans="1:4" ht="12.75">
      <c r="A54" s="12"/>
      <c r="B54" s="11"/>
      <c r="C54" s="41"/>
      <c r="D54" s="25"/>
    </row>
    <row r="55" spans="1:4" ht="12.75">
      <c r="A55" s="12"/>
      <c r="B55" s="11"/>
      <c r="C55" s="25"/>
      <c r="D55" s="41"/>
    </row>
    <row r="56" spans="1:4" ht="12.75">
      <c r="A56" s="12"/>
      <c r="B56" s="11"/>
      <c r="C56" s="41"/>
      <c r="D56" s="49"/>
    </row>
    <row r="57" spans="1:4" ht="12.75">
      <c r="A57" s="12"/>
      <c r="B57" s="11"/>
      <c r="C57" s="49"/>
      <c r="D57" s="41"/>
    </row>
    <row r="58" spans="1:4" ht="12.75">
      <c r="A58" s="12"/>
      <c r="B58" s="11"/>
      <c r="C58" s="41"/>
      <c r="D58" s="71"/>
    </row>
    <row r="59" spans="1:4" ht="12.75">
      <c r="A59" s="12"/>
      <c r="B59" s="13"/>
      <c r="C59" s="71"/>
      <c r="D59" s="71"/>
    </row>
    <row r="60" spans="1:4" ht="12.75">
      <c r="A60" s="12"/>
      <c r="B60" s="13"/>
      <c r="C60" s="71"/>
      <c r="D60" s="41"/>
    </row>
    <row r="61" spans="1:4" ht="12.75">
      <c r="A61" s="12"/>
      <c r="B61" s="13"/>
      <c r="C61" s="41"/>
      <c r="D61" s="41"/>
    </row>
    <row r="62" spans="1:4" ht="12.75">
      <c r="A62" s="12"/>
      <c r="B62" s="8"/>
      <c r="C62" s="41"/>
      <c r="D62" s="41"/>
    </row>
    <row r="63" spans="1:4" ht="12.75">
      <c r="A63" s="12"/>
      <c r="B63" s="13"/>
      <c r="C63" s="41"/>
      <c r="D63" s="41"/>
    </row>
    <row r="64" spans="1:4" ht="12.75">
      <c r="A64" s="12"/>
      <c r="B64" s="8"/>
      <c r="C64" s="41"/>
      <c r="D64" s="41"/>
    </row>
    <row r="65" spans="1:4" ht="12.75">
      <c r="A65" s="12"/>
      <c r="B65" s="8"/>
      <c r="C65" s="41"/>
      <c r="D65" s="41"/>
    </row>
    <row r="66" spans="1:4" ht="12.75">
      <c r="A66" s="12"/>
      <c r="B66" s="8"/>
      <c r="C66" s="41"/>
      <c r="D66" s="30"/>
    </row>
    <row r="67" spans="1:4" ht="12.75">
      <c r="A67" s="12"/>
      <c r="B67" s="11"/>
      <c r="C67" s="30"/>
      <c r="D67" s="30"/>
    </row>
    <row r="68" spans="1:4" ht="12.75">
      <c r="A68" s="12"/>
      <c r="B68" s="13"/>
      <c r="C68" s="30"/>
      <c r="D68" s="41"/>
    </row>
    <row r="69" spans="1:4" ht="12.75">
      <c r="A69" s="12"/>
      <c r="B69" s="13"/>
      <c r="C69" s="41"/>
      <c r="D69" s="41"/>
    </row>
    <row r="70" spans="1:4" ht="12.75">
      <c r="A70" s="12"/>
      <c r="B70" s="8"/>
      <c r="C70" s="41"/>
      <c r="D70" s="41"/>
    </row>
    <row r="71" spans="1:4" ht="12.75">
      <c r="A71" s="12"/>
      <c r="B71" s="8"/>
      <c r="C71" s="41"/>
      <c r="D71" s="41"/>
    </row>
    <row r="72" spans="1:4" ht="12.75">
      <c r="A72" s="12"/>
      <c r="B72" s="8"/>
      <c r="C72" s="41"/>
      <c r="D72" s="25"/>
    </row>
    <row r="73" spans="1:4" ht="12.75">
      <c r="A73" s="12"/>
      <c r="B73" s="11"/>
      <c r="C73" s="25"/>
      <c r="D73" s="49"/>
    </row>
    <row r="74" spans="1:4" ht="12.75">
      <c r="A74" s="12"/>
      <c r="B74" s="13"/>
      <c r="C74" s="49"/>
      <c r="D74" s="25"/>
    </row>
    <row r="75" spans="1:4" ht="12.75">
      <c r="A75" s="12"/>
      <c r="B75" s="13"/>
      <c r="C75" s="25"/>
      <c r="D75" s="41"/>
    </row>
    <row r="76" spans="1:4" ht="12.75">
      <c r="A76" s="12"/>
      <c r="B76" s="13"/>
      <c r="C76" s="41"/>
      <c r="D76" s="30"/>
    </row>
    <row r="77" spans="1:4" ht="12.75">
      <c r="A77" s="12"/>
      <c r="B77" s="13"/>
      <c r="C77" s="30"/>
      <c r="D77" s="49"/>
    </row>
    <row r="78" spans="1:4" ht="12.75">
      <c r="A78" s="12"/>
      <c r="B78" s="13"/>
      <c r="C78" s="49"/>
      <c r="D78" s="49"/>
    </row>
    <row r="79" spans="1:4" ht="12.75">
      <c r="A79" s="12"/>
      <c r="B79" s="13"/>
      <c r="C79" s="49"/>
      <c r="D79" s="49"/>
    </row>
    <row r="80" spans="1:4" ht="12.75">
      <c r="A80" s="12"/>
      <c r="B80" s="13"/>
      <c r="C80" s="49"/>
      <c r="D80" s="25"/>
    </row>
    <row r="81" spans="1:4" ht="12.75">
      <c r="A81" s="12"/>
      <c r="B81" s="13"/>
      <c r="C81" s="25"/>
      <c r="D81" s="30"/>
    </row>
    <row r="82" spans="1:4" ht="12.75">
      <c r="A82" s="12"/>
      <c r="B82" s="13"/>
      <c r="C82" s="30"/>
      <c r="D82" s="41"/>
    </row>
    <row r="83" spans="1:4" ht="12.75">
      <c r="A83" s="12"/>
      <c r="B83" s="13"/>
      <c r="C83" s="41"/>
      <c r="D83" s="41"/>
    </row>
    <row r="84" spans="1:4" ht="12.75">
      <c r="A84" s="12"/>
      <c r="B84" s="13"/>
      <c r="C84" s="41"/>
      <c r="D84" s="25"/>
    </row>
    <row r="85" spans="1:4" ht="12.75">
      <c r="A85" s="12"/>
      <c r="B85" s="13"/>
      <c r="C85" s="25"/>
      <c r="D85" s="30"/>
    </row>
    <row r="86" spans="1:4" ht="12.75">
      <c r="A86" s="12"/>
      <c r="B86" s="13"/>
      <c r="C86" s="30"/>
      <c r="D86" s="41"/>
    </row>
    <row r="87" spans="1:4" ht="12.75">
      <c r="A87" s="12"/>
      <c r="B87" s="13"/>
      <c r="C87" s="41"/>
      <c r="D87" s="41"/>
    </row>
    <row r="88" spans="1:4" ht="12.75">
      <c r="A88" s="12"/>
      <c r="B88" s="6"/>
      <c r="C88" s="6"/>
      <c r="D88" s="6"/>
    </row>
    <row r="89" spans="1:4" ht="12.75">
      <c r="A89" s="12"/>
      <c r="B89" s="6"/>
      <c r="C89" s="6"/>
      <c r="D89" s="6"/>
    </row>
    <row r="90" spans="1:4" ht="12.75">
      <c r="A90" s="6"/>
      <c r="B90" s="7"/>
      <c r="C90" s="6"/>
      <c r="D90" s="6"/>
    </row>
    <row r="91" spans="1:4" ht="12.75">
      <c r="A91" s="6"/>
      <c r="B91" s="7"/>
      <c r="C91" s="6"/>
      <c r="D91" s="6"/>
    </row>
    <row r="92" spans="1:4" ht="12.75">
      <c r="A92" s="6"/>
      <c r="B92" s="7"/>
      <c r="C92" s="6"/>
      <c r="D92" s="6"/>
    </row>
    <row r="93" spans="1:4" ht="12.75" customHeight="1">
      <c r="A93" s="15" t="s">
        <v>141</v>
      </c>
      <c r="B93" s="4">
        <f>SUM(B95:B98)</f>
        <v>0</v>
      </c>
      <c r="C93" s="5"/>
      <c r="D93" s="5"/>
    </row>
    <row r="94" spans="1:4" ht="18" customHeight="1">
      <c r="A94" s="15"/>
      <c r="B94" s="4"/>
      <c r="C94" s="5"/>
      <c r="D94" s="5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>
      <c r="A97" s="6"/>
      <c r="B97" s="7"/>
      <c r="C97" s="6"/>
      <c r="D97" s="6"/>
    </row>
    <row r="98" spans="1:4" ht="12.75">
      <c r="A98" s="6"/>
      <c r="B98" s="7"/>
      <c r="C98" s="6"/>
      <c r="D98" s="6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3" t="s">
        <v>9</v>
      </c>
      <c r="B101" s="4">
        <f>B103+B104+B105</f>
        <v>0</v>
      </c>
      <c r="C101" s="5"/>
      <c r="D101" s="5"/>
    </row>
    <row r="102" spans="1:4" ht="12.75">
      <c r="A102" s="3"/>
      <c r="B102" s="4"/>
      <c r="C102" s="5"/>
      <c r="D102" s="5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>
      <c r="A105" s="6"/>
      <c r="B105" s="7"/>
      <c r="C105" s="6"/>
      <c r="D105" s="6"/>
    </row>
    <row r="106" spans="1:4" ht="12.75">
      <c r="A106" s="6"/>
      <c r="B106" s="7"/>
      <c r="C106" s="6"/>
      <c r="D106" s="6"/>
    </row>
    <row r="107" spans="1:4" ht="15.75">
      <c r="A107" s="16" t="s">
        <v>10</v>
      </c>
      <c r="B107" s="4">
        <f>B101+B20+B93+B15</f>
        <v>4851.34</v>
      </c>
      <c r="C107" s="16"/>
      <c r="D107" s="16"/>
    </row>
    <row r="108" ht="12.75">
      <c r="B108" s="17"/>
    </row>
    <row r="109" ht="12.75">
      <c r="B109" s="17"/>
    </row>
    <row r="110" spans="1:4" ht="15.75">
      <c r="A110" s="18" t="s">
        <v>12</v>
      </c>
      <c r="B110" s="17"/>
      <c r="C110" s="1" t="s">
        <v>13</v>
      </c>
      <c r="D110" s="1"/>
    </row>
    <row r="111" spans="1:4" ht="15.75">
      <c r="A111" s="19" t="s">
        <v>14</v>
      </c>
      <c r="B111" s="17"/>
      <c r="C111" s="20" t="s">
        <v>30</v>
      </c>
      <c r="D111" s="20"/>
    </row>
    <row r="112" ht="12.75">
      <c r="B112" s="17"/>
    </row>
    <row r="113" ht="12.75">
      <c r="B113" s="17"/>
    </row>
    <row r="114" ht="12.75">
      <c r="B114" s="17"/>
    </row>
    <row r="115" spans="2:4" ht="15.75">
      <c r="B115" s="17"/>
      <c r="C115" s="1" t="s">
        <v>16</v>
      </c>
      <c r="D115" s="1"/>
    </row>
    <row r="116" spans="2:4" ht="15.75">
      <c r="B116" s="17"/>
      <c r="C116" s="1" t="s">
        <v>17</v>
      </c>
      <c r="D11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87"/>
  <sheetViews>
    <sheetView workbookViewId="0" topLeftCell="A16">
      <selection activeCell="B78" sqref="B78"/>
    </sheetView>
  </sheetViews>
  <sheetFormatPr defaultColWidth="9.140625" defaultRowHeight="12.75"/>
  <cols>
    <col min="1" max="1" width="30.57421875" style="0" customWidth="1"/>
    <col min="2" max="2" width="15.00390625" style="0" customWidth="1"/>
    <col min="3" max="3" width="37.57421875" style="0" customWidth="1"/>
    <col min="4" max="4" width="32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4.25">
      <c r="A15" s="3" t="s">
        <v>6</v>
      </c>
      <c r="B15" s="4">
        <f>SUM(B17:B18)</f>
        <v>2428056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2303224</v>
      </c>
      <c r="C17" s="6" t="s">
        <v>149</v>
      </c>
      <c r="D17" s="54" t="s">
        <v>150</v>
      </c>
    </row>
    <row r="18" spans="1:4" ht="14.25">
      <c r="A18" s="6"/>
      <c r="B18" s="7">
        <v>124832</v>
      </c>
      <c r="C18" s="6" t="s">
        <v>147</v>
      </c>
      <c r="D18" s="54" t="s">
        <v>150</v>
      </c>
    </row>
    <row r="19" spans="1:4" ht="12.75">
      <c r="A19" s="6"/>
      <c r="B19" s="7"/>
      <c r="C19" s="6"/>
      <c r="D19" s="6"/>
    </row>
    <row r="20" spans="1:4" ht="12.75">
      <c r="A20" s="3" t="s">
        <v>7</v>
      </c>
      <c r="B20" s="4">
        <f>SUM(B22:B60)</f>
        <v>57102.06999999999</v>
      </c>
      <c r="C20" s="5"/>
      <c r="D20" s="5"/>
    </row>
    <row r="21" spans="1:4" ht="12.75">
      <c r="A21" s="3"/>
      <c r="B21" s="4"/>
      <c r="C21" s="5"/>
      <c r="D21" s="5"/>
    </row>
    <row r="22" spans="1:4" ht="14.25">
      <c r="A22" s="12"/>
      <c r="B22" s="13">
        <v>15213.91</v>
      </c>
      <c r="C22" s="50" t="s">
        <v>151</v>
      </c>
      <c r="D22" s="26" t="s">
        <v>152</v>
      </c>
    </row>
    <row r="23" spans="1:4" ht="12.75">
      <c r="A23" s="12"/>
      <c r="B23" s="8">
        <v>3079.8</v>
      </c>
      <c r="C23" s="26" t="s">
        <v>153</v>
      </c>
      <c r="D23" s="26" t="s">
        <v>154</v>
      </c>
    </row>
    <row r="24" spans="1:4" ht="12.75">
      <c r="A24" s="12"/>
      <c r="B24" s="72">
        <v>292.24</v>
      </c>
      <c r="C24" s="26" t="s">
        <v>155</v>
      </c>
      <c r="D24" s="26" t="s">
        <v>152</v>
      </c>
    </row>
    <row r="25" spans="1:4" ht="12.75">
      <c r="A25" s="12"/>
      <c r="B25" s="8">
        <v>6148.51</v>
      </c>
      <c r="C25" s="26" t="s">
        <v>155</v>
      </c>
      <c r="D25" s="26" t="s">
        <v>152</v>
      </c>
    </row>
    <row r="26" spans="1:4" ht="12.75">
      <c r="A26" s="12"/>
      <c r="B26" s="8">
        <v>6249.71</v>
      </c>
      <c r="C26" s="26" t="s">
        <v>121</v>
      </c>
      <c r="D26" s="26" t="s">
        <v>152</v>
      </c>
    </row>
    <row r="27" spans="1:4" ht="12.75">
      <c r="A27" s="12"/>
      <c r="B27" s="11">
        <v>24419.41</v>
      </c>
      <c r="C27" s="26" t="s">
        <v>156</v>
      </c>
      <c r="D27" s="26" t="s">
        <v>74</v>
      </c>
    </row>
    <row r="28" spans="1:4" ht="12.75">
      <c r="A28" s="12"/>
      <c r="B28" s="11">
        <v>1698.49</v>
      </c>
      <c r="C28" s="26" t="s">
        <v>157</v>
      </c>
      <c r="D28" s="26" t="s">
        <v>158</v>
      </c>
    </row>
    <row r="29" spans="1:4" ht="12.75">
      <c r="A29" s="12"/>
      <c r="B29" s="11"/>
      <c r="C29" s="26"/>
      <c r="D29" s="26"/>
    </row>
    <row r="30" spans="1:4" ht="12.75">
      <c r="A30" s="12"/>
      <c r="B30" s="11"/>
      <c r="C30" s="26"/>
      <c r="D30" s="26"/>
    </row>
    <row r="31" spans="1:4" ht="12.75">
      <c r="A31" s="12"/>
      <c r="B31" s="11"/>
      <c r="C31" s="26"/>
      <c r="D31" s="26"/>
    </row>
    <row r="32" spans="1:4" ht="12.75">
      <c r="A32" s="12"/>
      <c r="B32" s="11"/>
      <c r="C32" s="26"/>
      <c r="D32" s="26"/>
    </row>
    <row r="33" spans="1:4" ht="12.75">
      <c r="A33" s="12"/>
      <c r="B33" s="23"/>
      <c r="C33" s="12"/>
      <c r="D33" s="26"/>
    </row>
    <row r="34" spans="1:4" ht="12.75">
      <c r="A34" s="12"/>
      <c r="B34" s="23"/>
      <c r="C34" s="12"/>
      <c r="D34" s="6"/>
    </row>
    <row r="35" spans="1:4" ht="12.75">
      <c r="A35" s="12"/>
      <c r="B35" s="23"/>
      <c r="C35" s="12"/>
      <c r="D35" s="6"/>
    </row>
    <row r="36" spans="1:4" ht="12.75">
      <c r="A36" s="12"/>
      <c r="B36" s="23"/>
      <c r="C36" s="12"/>
      <c r="D36" s="6"/>
    </row>
    <row r="37" spans="1:4" ht="12.75">
      <c r="A37" s="12"/>
      <c r="B37" s="23"/>
      <c r="C37" s="12"/>
      <c r="D37" s="6"/>
    </row>
    <row r="38" spans="1:4" ht="12.75">
      <c r="A38" s="12"/>
      <c r="B38" s="23"/>
      <c r="C38" s="12"/>
      <c r="D38" s="6"/>
    </row>
    <row r="39" spans="1:4" ht="12.75">
      <c r="A39" s="12"/>
      <c r="B39" s="23"/>
      <c r="C39" s="12"/>
      <c r="D39" s="6"/>
    </row>
    <row r="40" spans="1:4" ht="12.75">
      <c r="A40" s="12"/>
      <c r="B40" s="23"/>
      <c r="C40" s="12"/>
      <c r="D40" s="6"/>
    </row>
    <row r="41" spans="1:4" ht="12.75">
      <c r="A41" s="12"/>
      <c r="B41" s="23"/>
      <c r="C41" s="12"/>
      <c r="D41" s="6"/>
    </row>
    <row r="42" spans="1:4" ht="12.75">
      <c r="A42" s="12"/>
      <c r="B42" s="23"/>
      <c r="C42" s="12"/>
      <c r="D42" s="6"/>
    </row>
    <row r="43" spans="1:4" ht="12.75">
      <c r="A43" s="12"/>
      <c r="B43" s="23"/>
      <c r="C43" s="12"/>
      <c r="D43" s="6"/>
    </row>
    <row r="44" spans="1:4" ht="12.75">
      <c r="A44" s="6"/>
      <c r="B44" s="23"/>
      <c r="C44" s="6"/>
      <c r="D44" s="6"/>
    </row>
    <row r="45" spans="1:4" ht="12.75">
      <c r="A45" s="6"/>
      <c r="B45" s="23"/>
      <c r="C45" s="6"/>
      <c r="D45" s="6"/>
    </row>
    <row r="46" spans="1:4" ht="12.75">
      <c r="A46" s="6"/>
      <c r="B46" s="23"/>
      <c r="C46" s="6"/>
      <c r="D46" s="6"/>
    </row>
    <row r="47" spans="1:4" ht="12.75">
      <c r="A47" s="6"/>
      <c r="B47" s="23"/>
      <c r="C47" s="6"/>
      <c r="D47" s="6"/>
    </row>
    <row r="48" spans="1:4" ht="12.75">
      <c r="A48" s="6"/>
      <c r="B48" s="23"/>
      <c r="C48" s="6"/>
      <c r="D48" s="6"/>
    </row>
    <row r="49" spans="1:4" ht="12.75">
      <c r="A49" s="6"/>
      <c r="B49" s="23"/>
      <c r="C49" s="6"/>
      <c r="D49" s="6"/>
    </row>
    <row r="50" spans="1:4" ht="12.75">
      <c r="A50" s="6"/>
      <c r="B50" s="23"/>
      <c r="C50" s="6"/>
      <c r="D50" s="6"/>
    </row>
    <row r="51" spans="1:4" ht="12.75">
      <c r="A51" s="6"/>
      <c r="B51" s="23"/>
      <c r="C51" s="6"/>
      <c r="D51" s="6"/>
    </row>
    <row r="52" spans="1:4" ht="12.75">
      <c r="A52" s="6"/>
      <c r="B52" s="23"/>
      <c r="C52" s="6"/>
      <c r="D52" s="6"/>
    </row>
    <row r="53" spans="1:4" ht="12.75">
      <c r="A53" s="6"/>
      <c r="B53" s="23"/>
      <c r="C53" s="6"/>
      <c r="D53" s="6"/>
    </row>
    <row r="54" spans="1:4" ht="12.75">
      <c r="A54" s="6"/>
      <c r="B54" s="23"/>
      <c r="C54" s="6"/>
      <c r="D54" s="6"/>
    </row>
    <row r="55" spans="1:4" ht="12.75">
      <c r="A55" s="6"/>
      <c r="B55" s="23"/>
      <c r="C55" s="6"/>
      <c r="D55" s="6"/>
    </row>
    <row r="56" spans="1:4" ht="12.75">
      <c r="A56" s="6"/>
      <c r="B56" s="23"/>
      <c r="C56" s="6"/>
      <c r="D56" s="6"/>
    </row>
    <row r="57" spans="1:4" ht="12.75">
      <c r="A57" s="6"/>
      <c r="B57" s="23"/>
      <c r="C57" s="6"/>
      <c r="D57" s="6"/>
    </row>
    <row r="58" spans="1:4" ht="12.75">
      <c r="A58" s="6"/>
      <c r="B58" s="23"/>
      <c r="C58" s="6"/>
      <c r="D58" s="6"/>
    </row>
    <row r="59" spans="1:4" ht="12.75">
      <c r="A59" s="6"/>
      <c r="B59" s="23"/>
      <c r="C59" s="6"/>
      <c r="D59" s="6"/>
    </row>
    <row r="60" spans="1:4" ht="12.75">
      <c r="A60" s="6"/>
      <c r="B60" s="23"/>
      <c r="C60" s="6"/>
      <c r="D60" s="6"/>
    </row>
    <row r="61" spans="1:4" ht="12.75">
      <c r="A61" s="6"/>
      <c r="B61" s="23"/>
      <c r="C61" s="6"/>
      <c r="D61" s="6"/>
    </row>
    <row r="62" spans="1:4" ht="12.75">
      <c r="A62" s="6"/>
      <c r="B62" s="23"/>
      <c r="C62" s="6"/>
      <c r="D62" s="6"/>
    </row>
    <row r="63" spans="1:4" ht="12.75">
      <c r="A63" s="6"/>
      <c r="B63" s="23"/>
      <c r="C63" s="6"/>
      <c r="D63" s="6"/>
    </row>
    <row r="64" spans="1:4" ht="12.75" customHeight="1">
      <c r="A64" s="15" t="s">
        <v>8</v>
      </c>
      <c r="B64" s="73"/>
      <c r="C64" s="5"/>
      <c r="D64" s="5"/>
    </row>
    <row r="65" spans="1:4" ht="20.25" customHeight="1">
      <c r="A65" s="15"/>
      <c r="B65" s="73"/>
      <c r="C65" s="5"/>
      <c r="D65" s="5"/>
    </row>
    <row r="66" spans="1:4" ht="12.75">
      <c r="A66" s="6"/>
      <c r="B66" s="23"/>
      <c r="C66" s="6"/>
      <c r="D66" s="6"/>
    </row>
    <row r="67" spans="1:4" ht="12.75">
      <c r="A67" s="6"/>
      <c r="B67" s="23"/>
      <c r="C67" s="6"/>
      <c r="D67" s="6"/>
    </row>
    <row r="68" spans="1:4" ht="12.75">
      <c r="A68" s="6"/>
      <c r="B68" s="23"/>
      <c r="C68" s="6"/>
      <c r="D68" s="6"/>
    </row>
    <row r="69" spans="1:4" ht="12.75">
      <c r="A69" s="6"/>
      <c r="B69" s="23"/>
      <c r="C69" s="6"/>
      <c r="D69" s="6"/>
    </row>
    <row r="70" spans="1:4" ht="12.75">
      <c r="A70" s="6"/>
      <c r="B70" s="23"/>
      <c r="C70" s="6"/>
      <c r="D70" s="6"/>
    </row>
    <row r="71" spans="1:4" ht="12.75">
      <c r="A71" s="6"/>
      <c r="B71" s="23"/>
      <c r="C71" s="6"/>
      <c r="D71" s="6"/>
    </row>
    <row r="72" spans="1:4" ht="12.75" customHeight="1">
      <c r="A72" s="3" t="s">
        <v>9</v>
      </c>
      <c r="B72" s="73"/>
      <c r="C72" s="5"/>
      <c r="D72" s="5"/>
    </row>
    <row r="73" spans="1:4" ht="12.75" customHeight="1">
      <c r="A73" s="3"/>
      <c r="B73" s="73"/>
      <c r="C73" s="5"/>
      <c r="D73" s="5"/>
    </row>
    <row r="74" spans="1:4" ht="12.75">
      <c r="A74" s="6"/>
      <c r="B74" s="23"/>
      <c r="C74" s="6"/>
      <c r="D74" s="6"/>
    </row>
    <row r="75" spans="1:4" ht="12.75">
      <c r="A75" s="6"/>
      <c r="B75" s="23"/>
      <c r="C75" s="6"/>
      <c r="D75" s="6"/>
    </row>
    <row r="76" spans="1:4" ht="12.75">
      <c r="A76" s="6"/>
      <c r="B76" s="23"/>
      <c r="C76" s="6"/>
      <c r="D76" s="6"/>
    </row>
    <row r="77" spans="1:4" ht="12.75">
      <c r="A77" s="6"/>
      <c r="B77" s="23"/>
      <c r="C77" s="6"/>
      <c r="D77" s="6"/>
    </row>
    <row r="78" spans="1:4" ht="15.75">
      <c r="A78" s="16" t="s">
        <v>10</v>
      </c>
      <c r="B78" s="4">
        <f>B20+B15</f>
        <v>2485158.07</v>
      </c>
      <c r="C78" s="16"/>
      <c r="D78" s="16"/>
    </row>
    <row r="79" ht="12.75">
      <c r="B79" s="17"/>
    </row>
    <row r="80" ht="12.75">
      <c r="B80" s="17"/>
    </row>
    <row r="81" spans="1:4" ht="15.75">
      <c r="A81" s="18" t="s">
        <v>12</v>
      </c>
      <c r="B81" s="17"/>
      <c r="C81" s="1" t="s">
        <v>13</v>
      </c>
      <c r="D81" s="1"/>
    </row>
    <row r="82" spans="1:4" ht="15.75">
      <c r="A82" s="19" t="s">
        <v>14</v>
      </c>
      <c r="B82" s="17"/>
      <c r="C82" s="20" t="s">
        <v>33</v>
      </c>
      <c r="D82" s="20"/>
    </row>
    <row r="83" ht="12.75">
      <c r="B83" s="17"/>
    </row>
    <row r="84" ht="12.75">
      <c r="B84" s="17"/>
    </row>
    <row r="85" ht="12.75">
      <c r="B85" s="17"/>
    </row>
    <row r="86" spans="2:4" ht="15.75">
      <c r="B86" s="17"/>
      <c r="C86" s="1" t="s">
        <v>16</v>
      </c>
      <c r="D86" s="1"/>
    </row>
    <row r="87" spans="2:4" ht="15.75">
      <c r="B87" s="17"/>
      <c r="C87" s="1" t="s">
        <v>17</v>
      </c>
      <c r="D8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B64:B65"/>
    <mergeCell ref="C64:C65"/>
    <mergeCell ref="D64:D65"/>
    <mergeCell ref="A72:A73"/>
    <mergeCell ref="B72:B73"/>
    <mergeCell ref="C72:C73"/>
    <mergeCell ref="D72:D73"/>
    <mergeCell ref="C81:D81"/>
    <mergeCell ref="C82:D82"/>
    <mergeCell ref="C86:D86"/>
    <mergeCell ref="C87:D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70">
      <selection activeCell="C30" sqref="C30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2.75">
      <c r="A27" s="6"/>
      <c r="B27" s="8"/>
      <c r="C27" s="9"/>
      <c r="D27" s="9"/>
    </row>
    <row r="28" spans="1:4" ht="12.75">
      <c r="A28" s="6"/>
      <c r="B28" s="10"/>
      <c r="C28" s="9"/>
      <c r="D28" s="9"/>
    </row>
    <row r="29" spans="1:4" ht="12.7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12</v>
      </c>
      <c r="B77" s="17"/>
      <c r="C77" s="1" t="s">
        <v>13</v>
      </c>
      <c r="D77" s="1"/>
    </row>
    <row r="78" spans="1:4" ht="15.75">
      <c r="A78" s="19" t="s">
        <v>14</v>
      </c>
      <c r="B78" s="17"/>
      <c r="C78" s="20" t="s">
        <v>15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16</v>
      </c>
      <c r="D82" s="1"/>
    </row>
    <row r="83" spans="2:4" ht="15.75">
      <c r="B83" s="17"/>
      <c r="C83" s="1" t="s">
        <v>17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94">
      <selection activeCell="F116" sqref="F116"/>
    </sheetView>
  </sheetViews>
  <sheetFormatPr defaultColWidth="9.140625" defaultRowHeight="12.75"/>
  <cols>
    <col min="1" max="1" width="30.57421875" style="0" customWidth="1"/>
    <col min="2" max="2" width="15.00390625" style="0" customWidth="1"/>
    <col min="3" max="3" width="32.28125" style="0" customWidth="1"/>
    <col min="4" max="4" width="30.00390625" style="0" customWidth="1"/>
    <col min="6" max="6" width="24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 customHeight="1">
      <c r="A13" s="2"/>
      <c r="B13" s="2"/>
      <c r="C13" s="2"/>
      <c r="D13" s="2"/>
    </row>
    <row r="14" spans="1:4" ht="12.75" customHeight="1">
      <c r="A14" s="2"/>
      <c r="B14" s="2"/>
      <c r="C14" s="2"/>
      <c r="D14" s="2"/>
    </row>
    <row r="15" spans="1:4" ht="12.75" customHeight="1">
      <c r="A15" s="3" t="s">
        <v>6</v>
      </c>
      <c r="B15" s="4">
        <f>B17+B18+B19</f>
        <v>54260</v>
      </c>
      <c r="C15" s="5"/>
      <c r="D15" s="5"/>
    </row>
    <row r="16" spans="1:4" ht="12.75" customHeight="1">
      <c r="A16" s="3"/>
      <c r="B16" s="4"/>
      <c r="C16" s="5"/>
      <c r="D16" s="5"/>
    </row>
    <row r="17" spans="1:4" ht="14.25">
      <c r="A17" s="6"/>
      <c r="B17" s="7">
        <v>54260</v>
      </c>
      <c r="C17" s="6" t="s">
        <v>159</v>
      </c>
      <c r="D17" s="54" t="s">
        <v>160</v>
      </c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 customHeight="1">
      <c r="A20" s="3" t="s">
        <v>7</v>
      </c>
      <c r="B20" s="4">
        <f>SUM(B22:B94)</f>
        <v>0</v>
      </c>
      <c r="C20" s="5"/>
      <c r="D20" s="5"/>
    </row>
    <row r="21" spans="1:4" ht="12.75" customHeight="1">
      <c r="A21" s="3"/>
      <c r="B21" s="4"/>
      <c r="C21" s="5"/>
      <c r="D21" s="5"/>
    </row>
    <row r="22" spans="1:4" ht="14.25">
      <c r="A22" s="12"/>
      <c r="B22" s="8"/>
      <c r="C22" s="9"/>
      <c r="D22" s="9"/>
    </row>
    <row r="23" spans="1:4" ht="14.25">
      <c r="A23" s="12"/>
      <c r="B23" s="8"/>
      <c r="C23" s="9"/>
      <c r="D23" s="9"/>
    </row>
    <row r="24" spans="1:4" ht="12.75">
      <c r="A24" s="12"/>
      <c r="B24" s="8"/>
      <c r="C24" s="9"/>
      <c r="D24" s="9"/>
    </row>
    <row r="25" spans="1:4" ht="12.75">
      <c r="A25" s="12"/>
      <c r="B25" s="8"/>
      <c r="C25" s="9"/>
      <c r="D25" s="9"/>
    </row>
    <row r="26" spans="1:4" ht="12.75">
      <c r="A26" s="12"/>
      <c r="B26" s="8"/>
      <c r="C26" s="9"/>
      <c r="D26" s="9"/>
    </row>
    <row r="27" spans="1:4" ht="12.75">
      <c r="A27" s="12"/>
      <c r="B27" s="8"/>
      <c r="C27" s="9"/>
      <c r="D27" s="9"/>
    </row>
    <row r="28" spans="1:4" ht="12.75">
      <c r="A28" s="12"/>
      <c r="B28" s="8"/>
      <c r="C28" s="9"/>
      <c r="D28" s="9"/>
    </row>
    <row r="29" spans="1:4" ht="12.75">
      <c r="A29" s="12"/>
      <c r="B29" s="8"/>
      <c r="C29" s="9"/>
      <c r="D29" s="9"/>
    </row>
    <row r="30" spans="1:4" ht="12.75">
      <c r="A30" s="12"/>
      <c r="B30" s="8"/>
      <c r="C30" s="9"/>
      <c r="D30" s="9"/>
    </row>
    <row r="31" spans="1:4" ht="12.75">
      <c r="A31" s="12"/>
      <c r="B31" s="27"/>
      <c r="C31" s="49"/>
      <c r="D31" s="9"/>
    </row>
    <row r="32" spans="1:4" ht="12.75">
      <c r="A32" s="12"/>
      <c r="B32" s="27"/>
      <c r="C32" s="49"/>
      <c r="D32" s="9"/>
    </row>
    <row r="33" spans="1:4" ht="12.75">
      <c r="A33" s="12"/>
      <c r="B33" s="27"/>
      <c r="C33" s="49"/>
      <c r="D33" s="6"/>
    </row>
    <row r="34" spans="1:4" ht="12.75">
      <c r="A34" s="12"/>
      <c r="B34" s="27"/>
      <c r="C34" s="49"/>
      <c r="D34" s="6"/>
    </row>
    <row r="35" spans="1:4" ht="12.75">
      <c r="A35" s="12"/>
      <c r="B35" s="27"/>
      <c r="C35" s="12"/>
      <c r="D35" s="9"/>
    </row>
    <row r="36" spans="1:4" ht="12.75">
      <c r="A36" s="12"/>
      <c r="B36" s="27"/>
      <c r="C36" s="12"/>
      <c r="D36" s="9"/>
    </row>
    <row r="37" spans="1:4" ht="12.75">
      <c r="A37" s="12"/>
      <c r="B37" s="27"/>
      <c r="C37" s="12"/>
      <c r="D37" s="9"/>
    </row>
    <row r="38" spans="1:4" ht="12.75">
      <c r="A38" s="12"/>
      <c r="B38" s="27"/>
      <c r="C38" s="12"/>
      <c r="D38" s="9"/>
    </row>
    <row r="39" spans="1:4" ht="12.75">
      <c r="A39" s="12"/>
      <c r="B39" s="27"/>
      <c r="C39" s="12"/>
      <c r="D39" s="9"/>
    </row>
    <row r="40" spans="1:4" ht="12.75">
      <c r="A40" s="12"/>
      <c r="B40" s="27"/>
      <c r="C40" s="6"/>
      <c r="D40" s="6"/>
    </row>
    <row r="41" spans="1:4" ht="12.75">
      <c r="A41" s="12"/>
      <c r="B41" s="27"/>
      <c r="C41" s="12"/>
      <c r="D41" s="6"/>
    </row>
    <row r="42" spans="1:4" ht="14.25">
      <c r="A42" s="12"/>
      <c r="B42" s="27"/>
      <c r="C42" s="12"/>
      <c r="D42" s="6"/>
    </row>
    <row r="43" spans="1:4" ht="12.75">
      <c r="A43" s="12"/>
      <c r="B43" s="27"/>
      <c r="C43" s="12"/>
      <c r="D43" s="6"/>
    </row>
    <row r="44" spans="1:4" ht="12.75">
      <c r="A44" s="12"/>
      <c r="B44" s="27"/>
      <c r="C44" s="12"/>
      <c r="D44" s="6"/>
    </row>
    <row r="45" spans="1:4" ht="12.75">
      <c r="A45" s="12"/>
      <c r="B45" s="27"/>
      <c r="C45" s="12"/>
      <c r="D45" s="6"/>
    </row>
    <row r="46" spans="1:4" ht="12.75">
      <c r="A46" s="12"/>
      <c r="B46" s="27"/>
      <c r="C46" s="12"/>
      <c r="D46" s="6"/>
    </row>
    <row r="47" spans="1:4" ht="12.75">
      <c r="A47" s="12"/>
      <c r="B47" s="27"/>
      <c r="C47" s="12"/>
      <c r="D47" s="6"/>
    </row>
    <row r="48" spans="1:4" ht="12.75">
      <c r="A48" s="12"/>
      <c r="B48" s="27"/>
      <c r="C48" s="12"/>
      <c r="D48" s="6"/>
    </row>
    <row r="49" spans="1:4" ht="12.75">
      <c r="A49" s="12"/>
      <c r="B49" s="27"/>
      <c r="C49" s="12"/>
      <c r="D49" s="6"/>
    </row>
    <row r="50" spans="1:4" ht="12.75">
      <c r="A50" s="12"/>
      <c r="B50" s="27"/>
      <c r="C50" s="12"/>
      <c r="D50" s="6"/>
    </row>
    <row r="51" spans="1:4" ht="12.75">
      <c r="A51" s="12"/>
      <c r="B51" s="27"/>
      <c r="C51" s="12"/>
      <c r="D51" s="6"/>
    </row>
    <row r="52" spans="1:4" ht="12.75">
      <c r="A52" s="12"/>
      <c r="B52" s="27"/>
      <c r="C52" s="12"/>
      <c r="D52" s="6"/>
    </row>
    <row r="53" spans="1:4" ht="12.75">
      <c r="A53" s="12"/>
      <c r="B53" s="27"/>
      <c r="C53" s="12"/>
      <c r="D53" s="6"/>
    </row>
    <row r="54" spans="1:4" ht="12.75">
      <c r="A54" s="12"/>
      <c r="B54" s="27"/>
      <c r="C54" s="12"/>
      <c r="D54" s="6"/>
    </row>
    <row r="55" spans="1:4" ht="12.75">
      <c r="A55" s="12"/>
      <c r="B55" s="27"/>
      <c r="C55" s="12"/>
      <c r="D55" s="6"/>
    </row>
    <row r="56" spans="1:4" ht="12.75">
      <c r="A56" s="12"/>
      <c r="B56" s="27"/>
      <c r="C56" s="12"/>
      <c r="D56" s="6"/>
    </row>
    <row r="57" spans="1:4" ht="12.75">
      <c r="A57" s="12"/>
      <c r="B57" s="27"/>
      <c r="C57" s="12"/>
      <c r="D57" s="6"/>
    </row>
    <row r="58" spans="1:4" ht="12.75">
      <c r="A58" s="12"/>
      <c r="B58" s="27"/>
      <c r="C58" s="12"/>
      <c r="D58" s="6"/>
    </row>
    <row r="59" spans="1:4" ht="12.75">
      <c r="A59" s="12"/>
      <c r="B59" s="27"/>
      <c r="C59" s="12"/>
      <c r="D59" s="6"/>
    </row>
    <row r="60" spans="1:4" ht="12.75">
      <c r="A60" s="12"/>
      <c r="B60" s="27"/>
      <c r="C60" s="12"/>
      <c r="D60" s="6"/>
    </row>
    <row r="61" spans="1:4" ht="12.75">
      <c r="A61" s="12"/>
      <c r="B61" s="27"/>
      <c r="C61" s="12"/>
      <c r="D61" s="6"/>
    </row>
    <row r="62" spans="1:4" ht="12.75">
      <c r="A62" s="12"/>
      <c r="B62" s="27"/>
      <c r="C62" s="12"/>
      <c r="D62" s="6"/>
    </row>
    <row r="63" spans="1:4" ht="12.75">
      <c r="A63" s="12"/>
      <c r="B63" s="27"/>
      <c r="C63" s="12"/>
      <c r="D63" s="6"/>
    </row>
    <row r="64" spans="1:4" ht="12.75">
      <c r="A64" s="12"/>
      <c r="B64" s="27"/>
      <c r="C64" s="12"/>
      <c r="D64" s="6"/>
    </row>
    <row r="65" spans="1:4" ht="12.75">
      <c r="A65" s="12"/>
      <c r="B65" s="27"/>
      <c r="C65" s="12"/>
      <c r="D65" s="6"/>
    </row>
    <row r="66" spans="1:4" ht="12.75">
      <c r="A66" s="12"/>
      <c r="B66" s="27"/>
      <c r="C66" s="12"/>
      <c r="D66" s="6"/>
    </row>
    <row r="67" spans="1:4" ht="12.75">
      <c r="A67" s="12"/>
      <c r="B67" s="27"/>
      <c r="C67" s="12"/>
      <c r="D67" s="6"/>
    </row>
    <row r="68" spans="1:4" ht="12.75">
      <c r="A68" s="12"/>
      <c r="B68" s="27"/>
      <c r="C68" s="12"/>
      <c r="D68" s="6"/>
    </row>
    <row r="69" spans="1:4" ht="12.75">
      <c r="A69" s="12"/>
      <c r="B69" s="27"/>
      <c r="C69" s="12"/>
      <c r="D69" s="6"/>
    </row>
    <row r="70" spans="1:4" ht="12.75">
      <c r="A70" s="12"/>
      <c r="B70" s="27"/>
      <c r="C70" s="12"/>
      <c r="D70" s="6"/>
    </row>
    <row r="71" spans="1:4" ht="12.75">
      <c r="A71" s="12"/>
      <c r="B71" s="27"/>
      <c r="C71" s="12"/>
      <c r="D71" s="6"/>
    </row>
    <row r="72" spans="1:4" ht="12.75">
      <c r="A72" s="12"/>
      <c r="B72" s="27"/>
      <c r="C72" s="12"/>
      <c r="D72" s="6"/>
    </row>
    <row r="73" spans="1:4" ht="12.75">
      <c r="A73" s="12"/>
      <c r="B73" s="27"/>
      <c r="C73" s="12"/>
      <c r="D73" s="6"/>
    </row>
    <row r="74" spans="1:4" ht="12.75">
      <c r="A74" s="12"/>
      <c r="B74" s="27"/>
      <c r="C74" s="12"/>
      <c r="D74" s="6"/>
    </row>
    <row r="75" spans="1:4" ht="12.75">
      <c r="A75" s="12"/>
      <c r="B75" s="27"/>
      <c r="C75" s="12"/>
      <c r="D75" s="6"/>
    </row>
    <row r="76" spans="1:4" ht="12.75">
      <c r="A76" s="12"/>
      <c r="B76" s="27"/>
      <c r="C76" s="12"/>
      <c r="D76" s="6"/>
    </row>
    <row r="77" spans="1:4" ht="12.75">
      <c r="A77" s="12"/>
      <c r="B77" s="27"/>
      <c r="C77" s="12"/>
      <c r="D77" s="6"/>
    </row>
    <row r="78" spans="1:4" ht="12.75">
      <c r="A78" s="12"/>
      <c r="B78" s="27"/>
      <c r="C78" s="12"/>
      <c r="D78" s="6"/>
    </row>
    <row r="79" spans="1:4" ht="12.75">
      <c r="A79" s="12"/>
      <c r="B79" s="27"/>
      <c r="C79" s="12"/>
      <c r="D79" s="6"/>
    </row>
    <row r="80" spans="1:4" ht="12.75">
      <c r="A80" s="12"/>
      <c r="B80" s="27"/>
      <c r="C80" s="12"/>
      <c r="D80" s="6"/>
    </row>
    <row r="81" spans="1:4" ht="12.75">
      <c r="A81" s="12"/>
      <c r="B81" s="27"/>
      <c r="C81" s="12"/>
      <c r="D81" s="6"/>
    </row>
    <row r="82" spans="1:4" ht="12.75">
      <c r="A82" s="12"/>
      <c r="B82" s="27"/>
      <c r="C82" s="12"/>
      <c r="D82" s="6"/>
    </row>
    <row r="83" spans="1:4" ht="12.75">
      <c r="A83" s="12"/>
      <c r="B83" s="27"/>
      <c r="C83" s="12"/>
      <c r="D83" s="6"/>
    </row>
    <row r="84" spans="1:4" ht="12.75">
      <c r="A84" s="12"/>
      <c r="B84" s="27"/>
      <c r="C84" s="12"/>
      <c r="D84" s="6"/>
    </row>
    <row r="85" spans="1:4" ht="12.75">
      <c r="A85" s="12"/>
      <c r="B85" s="27"/>
      <c r="C85" s="12"/>
      <c r="D85" s="6"/>
    </row>
    <row r="86" spans="1:4" ht="12.75">
      <c r="A86" s="12"/>
      <c r="B86" s="27"/>
      <c r="C86" s="12"/>
      <c r="D86" s="6"/>
    </row>
    <row r="87" spans="1:4" ht="12.75">
      <c r="A87" s="12"/>
      <c r="B87" s="27"/>
      <c r="C87" s="12"/>
      <c r="D87" s="6"/>
    </row>
    <row r="88" spans="1:4" ht="12.75">
      <c r="A88" s="12"/>
      <c r="B88" s="27"/>
      <c r="C88" s="12"/>
      <c r="D88" s="6"/>
    </row>
    <row r="89" spans="1:4" ht="12.75">
      <c r="A89" s="12"/>
      <c r="B89" s="27"/>
      <c r="C89" s="12"/>
      <c r="D89" s="6"/>
    </row>
    <row r="90" spans="1:4" ht="12.75">
      <c r="A90" s="12"/>
      <c r="B90" s="27"/>
      <c r="C90" s="12"/>
      <c r="D90" s="6"/>
    </row>
    <row r="91" spans="1:4" ht="12.75">
      <c r="A91" s="12"/>
      <c r="B91" s="27"/>
      <c r="C91" s="12"/>
      <c r="D91" s="6"/>
    </row>
    <row r="92" spans="1:4" ht="12.75">
      <c r="A92" s="12"/>
      <c r="B92" s="27"/>
      <c r="C92" s="12"/>
      <c r="D92" s="6"/>
    </row>
    <row r="93" spans="1:4" ht="12.75">
      <c r="A93" s="12"/>
      <c r="B93" s="27"/>
      <c r="C93" s="12"/>
      <c r="D93" s="6"/>
    </row>
    <row r="94" spans="1:4" ht="12.75">
      <c r="A94" s="6"/>
      <c r="B94" s="7"/>
      <c r="C94" s="6"/>
      <c r="D94" s="6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 customHeight="1">
      <c r="A97" s="15" t="s">
        <v>8</v>
      </c>
      <c r="B97" s="4">
        <f>SUM(B99:B102)</f>
        <v>0</v>
      </c>
      <c r="C97" s="5"/>
      <c r="D97" s="5"/>
    </row>
    <row r="98" spans="1:4" ht="12.75" customHeight="1">
      <c r="A98" s="15"/>
      <c r="B98" s="4"/>
      <c r="C98" s="5"/>
      <c r="D98" s="5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6"/>
      <c r="B101" s="7"/>
      <c r="C101" s="6"/>
      <c r="D101" s="6"/>
    </row>
    <row r="102" spans="1:4" ht="12.75">
      <c r="A102" s="6"/>
      <c r="B102" s="7"/>
      <c r="C102" s="6"/>
      <c r="D102" s="6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 customHeight="1">
      <c r="A105" s="3" t="s">
        <v>9</v>
      </c>
      <c r="B105" s="4">
        <v>0</v>
      </c>
      <c r="C105" s="5"/>
      <c r="D105" s="5"/>
    </row>
    <row r="106" spans="1:4" ht="12.75" customHeight="1">
      <c r="A106" s="3"/>
      <c r="B106" s="4"/>
      <c r="C106" s="5"/>
      <c r="D106" s="5"/>
    </row>
    <row r="107" spans="1:4" ht="12.75">
      <c r="A107" s="6"/>
      <c r="B107" s="7"/>
      <c r="C107" s="6"/>
      <c r="D107" s="6"/>
    </row>
    <row r="108" spans="1:4" ht="12.75">
      <c r="A108" s="6"/>
      <c r="B108" s="7"/>
      <c r="C108" s="6"/>
      <c r="D108" s="6"/>
    </row>
    <row r="109" spans="1:4" ht="12.75">
      <c r="A109" s="6"/>
      <c r="B109" s="7"/>
      <c r="C109" s="6"/>
      <c r="D109" s="6"/>
    </row>
    <row r="110" spans="1:4" ht="12.75">
      <c r="A110" s="6"/>
      <c r="B110" s="7"/>
      <c r="C110" s="6"/>
      <c r="D110" s="6"/>
    </row>
    <row r="111" spans="1:4" ht="16.5">
      <c r="A111" s="16" t="s">
        <v>10</v>
      </c>
      <c r="B111" s="4">
        <f>B15+B20</f>
        <v>54260</v>
      </c>
      <c r="C111" s="16"/>
      <c r="D111" s="16"/>
    </row>
    <row r="112" ht="12.75">
      <c r="B112" s="17"/>
    </row>
    <row r="113" ht="12.75">
      <c r="B113" s="17"/>
    </row>
    <row r="114" spans="1:4" ht="16.5">
      <c r="A114" s="18" t="s">
        <v>12</v>
      </c>
      <c r="B114" s="17"/>
      <c r="C114" s="1" t="s">
        <v>13</v>
      </c>
      <c r="D114" s="1"/>
    </row>
    <row r="115" spans="1:4" ht="15.75">
      <c r="A115" s="19" t="s">
        <v>14</v>
      </c>
      <c r="B115" s="17"/>
      <c r="C115" s="20" t="s">
        <v>26</v>
      </c>
      <c r="D115" s="20"/>
    </row>
    <row r="116" ht="12.75">
      <c r="B116" s="17"/>
    </row>
    <row r="117" ht="12.75">
      <c r="B117" s="17"/>
    </row>
    <row r="118" ht="12.75">
      <c r="B118" s="17"/>
    </row>
    <row r="119" spans="2:4" ht="15.75">
      <c r="B119" s="17"/>
      <c r="C119" s="1" t="s">
        <v>16</v>
      </c>
      <c r="D119" s="1"/>
    </row>
    <row r="120" spans="2:4" ht="15.75">
      <c r="B120" s="17"/>
      <c r="C120" s="1" t="s">
        <v>17</v>
      </c>
      <c r="D12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C34" sqref="C34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2.75">
      <c r="A27" s="6"/>
      <c r="B27" s="8"/>
      <c r="C27" s="9"/>
      <c r="D27" s="9"/>
    </row>
    <row r="28" spans="1:4" ht="12.75">
      <c r="A28" s="6"/>
      <c r="B28" s="10"/>
      <c r="C28" s="9"/>
      <c r="D28" s="9"/>
    </row>
    <row r="29" spans="1:4" ht="12.7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12</v>
      </c>
      <c r="B77" s="17"/>
      <c r="C77" s="1" t="s">
        <v>13</v>
      </c>
      <c r="D77" s="1"/>
    </row>
    <row r="78" spans="1:4" ht="15.75">
      <c r="A78" s="19" t="s">
        <v>14</v>
      </c>
      <c r="B78" s="17"/>
      <c r="C78" s="20" t="s">
        <v>15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16</v>
      </c>
      <c r="D82" s="1"/>
    </row>
    <row r="83" spans="2:4" ht="15.75">
      <c r="B83" s="17"/>
      <c r="C83" s="1" t="s">
        <v>17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1">
      <selection activeCell="B26" sqref="B26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2.75">
      <c r="A27" s="6"/>
      <c r="B27" s="8"/>
      <c r="C27" s="9"/>
      <c r="D27" s="9"/>
    </row>
    <row r="28" spans="1:4" ht="12.75">
      <c r="A28" s="6"/>
      <c r="B28" s="10"/>
      <c r="C28" s="9"/>
      <c r="D28" s="9"/>
    </row>
    <row r="29" spans="1:4" ht="12.7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12</v>
      </c>
      <c r="B77" s="17"/>
      <c r="C77" s="1" t="s">
        <v>13</v>
      </c>
      <c r="D77" s="1"/>
    </row>
    <row r="78" spans="1:4" ht="15.75">
      <c r="A78" s="19" t="s">
        <v>14</v>
      </c>
      <c r="B78" s="17"/>
      <c r="C78" s="20" t="s">
        <v>15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16</v>
      </c>
      <c r="D82" s="1"/>
    </row>
    <row r="83" spans="2:4" ht="15.75">
      <c r="B83" s="17"/>
      <c r="C83" s="1" t="s">
        <v>17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9">
      <selection activeCell="C31" sqref="C31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1" t="s">
        <v>2</v>
      </c>
      <c r="B11" s="21" t="s">
        <v>3</v>
      </c>
      <c r="C11" s="2" t="s">
        <v>4</v>
      </c>
      <c r="D11" s="2" t="s">
        <v>5</v>
      </c>
    </row>
    <row r="12" spans="1:4" ht="12.75">
      <c r="A12" s="21"/>
      <c r="B12" s="21"/>
      <c r="C12" s="2"/>
      <c r="D12" s="2"/>
    </row>
    <row r="13" spans="1:4" ht="12.75">
      <c r="A13" s="21"/>
      <c r="B13" s="21"/>
      <c r="C13" s="2"/>
      <c r="D13" s="2"/>
    </row>
    <row r="14" spans="1:4" ht="15.75" customHeight="1">
      <c r="A14" s="3" t="s">
        <v>6</v>
      </c>
      <c r="B14" s="4">
        <f>B16</f>
        <v>0</v>
      </c>
      <c r="C14" s="5"/>
      <c r="D14" s="5"/>
    </row>
    <row r="15" spans="1:4" ht="12.75">
      <c r="A15" s="3"/>
      <c r="B15" s="4"/>
      <c r="C15" s="5"/>
      <c r="D15" s="5"/>
    </row>
    <row r="16" spans="1:4" ht="12.75">
      <c r="A16" s="6"/>
      <c r="B16" s="7"/>
      <c r="C16" s="6"/>
      <c r="D16" s="6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3" t="s">
        <v>7</v>
      </c>
      <c r="B23" s="4">
        <f>B25+B26+B27+B28+B29+B30+B31+B32</f>
        <v>173.74</v>
      </c>
      <c r="C23" s="5"/>
      <c r="D23" s="5"/>
    </row>
    <row r="24" spans="1:4" ht="12.75">
      <c r="A24" s="3"/>
      <c r="B24" s="4"/>
      <c r="C24" s="5"/>
      <c r="D24" s="5"/>
    </row>
    <row r="25" spans="1:4" ht="15.75">
      <c r="A25" s="22"/>
      <c r="B25" s="23">
        <v>173.74</v>
      </c>
      <c r="C25" s="9" t="s">
        <v>18</v>
      </c>
      <c r="D25" s="9" t="s">
        <v>19</v>
      </c>
    </row>
    <row r="26" spans="1:4" ht="15.75">
      <c r="A26" s="22"/>
      <c r="B26" s="23"/>
      <c r="C26" s="12"/>
      <c r="D26" s="9"/>
    </row>
    <row r="27" spans="1:4" ht="15.75">
      <c r="A27" s="22"/>
      <c r="B27" s="23"/>
      <c r="C27" s="9"/>
      <c r="D27" s="9"/>
    </row>
    <row r="28" spans="1:4" ht="15.75">
      <c r="A28" s="22"/>
      <c r="B28" s="23"/>
      <c r="C28" s="12"/>
      <c r="D28" s="6"/>
    </row>
    <row r="29" spans="1:4" ht="15.75">
      <c r="A29" s="22"/>
      <c r="B29" s="23"/>
      <c r="C29" s="12"/>
      <c r="D29" s="6"/>
    </row>
    <row r="30" spans="1:4" ht="15.75">
      <c r="A30" s="22"/>
      <c r="B30" s="23"/>
      <c r="C30" s="12"/>
      <c r="D30" s="6"/>
    </row>
    <row r="31" spans="1:4" ht="15.75">
      <c r="A31" s="22"/>
      <c r="B31" s="23"/>
      <c r="C31" s="12"/>
      <c r="D31" s="6"/>
    </row>
    <row r="32" spans="1:4" ht="15.75">
      <c r="A32" s="22"/>
      <c r="B32" s="23"/>
      <c r="C32" s="12"/>
      <c r="D32" s="6"/>
    </row>
    <row r="33" spans="1:4" ht="12.75">
      <c r="A33" s="6"/>
      <c r="B33" s="24"/>
      <c r="C33" s="12"/>
      <c r="D33" s="6"/>
    </row>
    <row r="34" spans="1:4" ht="12.75">
      <c r="A34" s="6"/>
      <c r="B34" s="13"/>
      <c r="C34" s="12"/>
      <c r="D34" s="6"/>
    </row>
    <row r="35" spans="1:4" ht="12.75">
      <c r="A35" s="6"/>
      <c r="B35" s="13"/>
      <c r="C35" s="25"/>
      <c r="D35" s="2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8" customHeight="1">
      <c r="A42" s="15" t="s">
        <v>8</v>
      </c>
      <c r="B42" s="4">
        <v>0</v>
      </c>
      <c r="C42" s="5"/>
      <c r="D42" s="5"/>
    </row>
    <row r="43" spans="1:4" ht="15.75" customHeight="1">
      <c r="A43" s="15"/>
      <c r="B43" s="4"/>
      <c r="C43" s="5"/>
      <c r="D43" s="5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3" t="s">
        <v>9</v>
      </c>
      <c r="B50" s="4">
        <f>B52+B53</f>
        <v>0</v>
      </c>
      <c r="C50" s="5"/>
      <c r="D50" s="5"/>
    </row>
    <row r="51" spans="1:4" ht="12.75">
      <c r="A51" s="3"/>
      <c r="B51" s="4"/>
      <c r="C51" s="5"/>
      <c r="D51" s="5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5.75">
      <c r="A56" s="16" t="s">
        <v>10</v>
      </c>
      <c r="B56" s="4">
        <f>B14+B23+B42+B50</f>
        <v>173.74</v>
      </c>
      <c r="C56" s="16"/>
      <c r="D56" s="16"/>
    </row>
    <row r="57" ht="12.75">
      <c r="B57" s="17"/>
    </row>
    <row r="58" ht="12.75">
      <c r="B58" s="17"/>
    </row>
    <row r="59" spans="1:4" ht="15.75">
      <c r="A59" s="18" t="s">
        <v>12</v>
      </c>
      <c r="B59" s="17"/>
      <c r="C59" s="1" t="s">
        <v>13</v>
      </c>
      <c r="D59" s="1"/>
    </row>
    <row r="60" spans="1:4" ht="15.75">
      <c r="A60" s="19" t="s">
        <v>14</v>
      </c>
      <c r="B60" s="17"/>
      <c r="C60" s="20" t="s">
        <v>20</v>
      </c>
      <c r="D60" s="20"/>
    </row>
    <row r="61" ht="12.75">
      <c r="B61" s="17"/>
    </row>
    <row r="62" ht="12.75">
      <c r="B62" s="17"/>
    </row>
    <row r="63" ht="12.75">
      <c r="B63" s="17"/>
    </row>
    <row r="64" spans="2:4" ht="15.75">
      <c r="B64" s="17"/>
      <c r="C64" s="1" t="s">
        <v>16</v>
      </c>
      <c r="D64" s="1"/>
    </row>
    <row r="65" spans="2:4" ht="15.75">
      <c r="B65" s="17"/>
      <c r="C65" s="1" t="s">
        <v>17</v>
      </c>
      <c r="D65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8">
      <selection activeCell="C33" sqref="C33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2.75">
      <c r="A27" s="6"/>
      <c r="B27" s="8"/>
      <c r="C27" s="9"/>
      <c r="D27" s="9"/>
    </row>
    <row r="28" spans="1:4" ht="12.75">
      <c r="A28" s="6"/>
      <c r="B28" s="10"/>
      <c r="C28" s="9"/>
      <c r="D28" s="9"/>
    </row>
    <row r="29" spans="1:4" ht="12.7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12</v>
      </c>
      <c r="B77" s="17"/>
      <c r="C77" s="1" t="s">
        <v>13</v>
      </c>
      <c r="D77" s="1"/>
    </row>
    <row r="78" spans="1:4" ht="15.75">
      <c r="A78" s="19" t="s">
        <v>14</v>
      </c>
      <c r="B78" s="17"/>
      <c r="C78" s="20" t="s">
        <v>15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16</v>
      </c>
      <c r="D82" s="1"/>
    </row>
    <row r="83" spans="2:4" ht="15.75">
      <c r="B83" s="17"/>
      <c r="C83" s="1" t="s">
        <v>17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1">
      <selection activeCell="C33" sqref="C33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B17+B18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2.75">
      <c r="A27" s="6"/>
      <c r="B27" s="8"/>
      <c r="C27" s="9"/>
      <c r="D27" s="9"/>
    </row>
    <row r="28" spans="1:4" ht="12.75">
      <c r="A28" s="6"/>
      <c r="B28" s="10"/>
      <c r="C28" s="9"/>
      <c r="D28" s="9"/>
    </row>
    <row r="29" spans="1:4" ht="12.7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12</v>
      </c>
      <c r="B77" s="17"/>
      <c r="C77" s="1" t="s">
        <v>13</v>
      </c>
      <c r="D77" s="1"/>
    </row>
    <row r="78" spans="1:4" ht="15.75">
      <c r="A78" s="19" t="s">
        <v>14</v>
      </c>
      <c r="B78" s="17"/>
      <c r="C78" s="20" t="s">
        <v>15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16</v>
      </c>
      <c r="D82" s="1"/>
    </row>
    <row r="83" spans="2:4" ht="15.75">
      <c r="B83" s="17"/>
      <c r="C83" s="1" t="s">
        <v>17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3">
      <selection activeCell="C44" sqref="C44"/>
    </sheetView>
  </sheetViews>
  <sheetFormatPr defaultColWidth="9.140625" defaultRowHeight="12.75"/>
  <cols>
    <col min="1" max="1" width="31.28125" style="0" customWidth="1"/>
    <col min="2" max="2" width="13.7109375" style="0" customWidth="1"/>
    <col min="3" max="3" width="28.00390625" style="0" customWidth="1"/>
    <col min="4" max="4" width="3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0" spans="1:4" ht="12.75" customHeight="1">
      <c r="A10" s="2" t="s">
        <v>2</v>
      </c>
      <c r="B10" s="2" t="s">
        <v>3</v>
      </c>
      <c r="C10" s="2" t="s">
        <v>4</v>
      </c>
      <c r="D10" s="2" t="s">
        <v>5</v>
      </c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3" t="s">
        <v>6</v>
      </c>
      <c r="B13" s="4">
        <v>0</v>
      </c>
      <c r="C13" s="5"/>
      <c r="D13" s="5"/>
    </row>
    <row r="14" spans="1:4" ht="12.75">
      <c r="A14" s="3"/>
      <c r="B14" s="4"/>
      <c r="C14" s="5"/>
      <c r="D14" s="5"/>
    </row>
    <row r="15" spans="1:4" ht="12.75">
      <c r="A15" s="6"/>
      <c r="B15" s="7"/>
      <c r="C15" s="6"/>
      <c r="D15" s="6"/>
    </row>
    <row r="16" spans="1:4" ht="12.75">
      <c r="A16" s="6"/>
      <c r="B16" s="7"/>
      <c r="C16" s="6"/>
      <c r="D16" s="6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3" t="s">
        <v>7</v>
      </c>
      <c r="B22" s="4">
        <f>B24+B25+B26+B27</f>
        <v>3334.4700000000003</v>
      </c>
      <c r="C22" s="5"/>
      <c r="D22" s="5"/>
    </row>
    <row r="23" spans="1:4" ht="12.75">
      <c r="A23" s="3"/>
      <c r="B23" s="4"/>
      <c r="C23" s="5"/>
      <c r="D23" s="5"/>
    </row>
    <row r="24" spans="1:4" ht="12.75">
      <c r="A24" s="6"/>
      <c r="B24" s="23">
        <v>243.47</v>
      </c>
      <c r="C24" s="12" t="s">
        <v>21</v>
      </c>
      <c r="D24" s="9" t="s">
        <v>22</v>
      </c>
    </row>
    <row r="25" spans="1:4" ht="12.75">
      <c r="A25" s="6"/>
      <c r="B25" s="23">
        <v>116</v>
      </c>
      <c r="C25" s="9" t="s">
        <v>23</v>
      </c>
      <c r="D25" s="9" t="s">
        <v>22</v>
      </c>
    </row>
    <row r="26" spans="1:4" ht="12.75">
      <c r="A26" s="6"/>
      <c r="B26" s="23">
        <v>2975</v>
      </c>
      <c r="C26" s="12" t="s">
        <v>24</v>
      </c>
      <c r="D26" s="6" t="s">
        <v>25</v>
      </c>
    </row>
    <row r="27" spans="1:4" ht="12.75">
      <c r="A27" s="6"/>
      <c r="B27" s="13"/>
      <c r="C27" s="25"/>
      <c r="D27" s="26"/>
    </row>
    <row r="28" spans="1:4" ht="12.75">
      <c r="A28" s="6"/>
      <c r="B28" s="7"/>
      <c r="C28" s="6"/>
      <c r="D28" s="6"/>
    </row>
    <row r="29" spans="1:4" ht="12.75">
      <c r="A29" s="6"/>
      <c r="B29" s="7"/>
      <c r="C29" s="6"/>
      <c r="D29" s="6"/>
    </row>
    <row r="30" spans="1:4" ht="12.75">
      <c r="A30" s="6"/>
      <c r="B30" s="7"/>
      <c r="C30" s="6"/>
      <c r="D30" s="6"/>
    </row>
    <row r="31" spans="1:4" ht="12.75">
      <c r="A31" s="6"/>
      <c r="B31" s="7"/>
      <c r="C31" s="6"/>
      <c r="D31" s="6"/>
    </row>
    <row r="32" spans="1:4" ht="12.75">
      <c r="A32" s="6"/>
      <c r="B32" s="7"/>
      <c r="C32" s="6"/>
      <c r="D32" s="6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6.5" customHeight="1">
      <c r="A36" s="15" t="s">
        <v>8</v>
      </c>
      <c r="B36" s="4">
        <v>0</v>
      </c>
      <c r="C36" s="5"/>
      <c r="D36" s="5"/>
    </row>
    <row r="37" spans="1:4" ht="13.5" customHeight="1">
      <c r="A37" s="15"/>
      <c r="B37" s="4"/>
      <c r="C37" s="5"/>
      <c r="D37" s="5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8" ht="12.75">
      <c r="A41" s="6"/>
      <c r="B41" s="7"/>
      <c r="C41" s="6"/>
      <c r="D41" s="6"/>
      <c r="H41">
        <v>0</v>
      </c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3" t="s">
        <v>9</v>
      </c>
      <c r="B44" s="4">
        <v>0</v>
      </c>
      <c r="C44" s="5"/>
      <c r="D44" s="5"/>
    </row>
    <row r="45" spans="1:4" ht="12.75">
      <c r="A45" s="3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5.75">
      <c r="A50" s="16" t="s">
        <v>10</v>
      </c>
      <c r="B50" s="4">
        <f>B13+B22+B36+B44</f>
        <v>3334.4700000000003</v>
      </c>
      <c r="C50" s="6"/>
      <c r="D50" s="6"/>
    </row>
    <row r="51" ht="12.75">
      <c r="B51" s="17"/>
    </row>
    <row r="52" ht="12.75">
      <c r="B52" s="17"/>
    </row>
    <row r="53" spans="1:4" ht="15.75">
      <c r="A53" s="18" t="s">
        <v>12</v>
      </c>
      <c r="B53" s="17"/>
      <c r="C53" s="1" t="s">
        <v>13</v>
      </c>
      <c r="D53" s="1"/>
    </row>
    <row r="54" spans="1:4" ht="15.75">
      <c r="A54" s="19" t="s">
        <v>14</v>
      </c>
      <c r="B54" s="17"/>
      <c r="C54" s="20" t="s">
        <v>26</v>
      </c>
      <c r="D54" s="20"/>
    </row>
    <row r="55" ht="12.75">
      <c r="B55" s="17"/>
    </row>
    <row r="56" ht="12.75">
      <c r="B56" s="17"/>
    </row>
    <row r="57" ht="12.75">
      <c r="B57" s="17"/>
    </row>
    <row r="58" spans="2:4" ht="15.75">
      <c r="B58" s="17"/>
      <c r="C58" s="1" t="s">
        <v>16</v>
      </c>
      <c r="D58" s="1"/>
    </row>
    <row r="59" spans="2:4" ht="15.75">
      <c r="B59" s="17"/>
      <c r="C59" s="1" t="s">
        <v>17</v>
      </c>
      <c r="D59" s="1"/>
    </row>
  </sheetData>
  <sheetProtection selectLockedCells="1" selectUnlockedCells="1"/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36:A37"/>
    <mergeCell ref="B36:B37"/>
    <mergeCell ref="C36:C37"/>
    <mergeCell ref="D36:D37"/>
    <mergeCell ref="A44:A45"/>
    <mergeCell ref="B44:B45"/>
    <mergeCell ref="C44:C45"/>
    <mergeCell ref="D44:D45"/>
    <mergeCell ref="C53:D53"/>
    <mergeCell ref="C54:D54"/>
    <mergeCell ref="C58:D58"/>
    <mergeCell ref="C59:D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9"/>
  <sheetViews>
    <sheetView workbookViewId="0" topLeftCell="A49">
      <selection activeCell="C21" sqref="C21"/>
    </sheetView>
  </sheetViews>
  <sheetFormatPr defaultColWidth="9.140625" defaultRowHeight="12.75"/>
  <cols>
    <col min="1" max="1" width="31.28125" style="0" customWidth="1"/>
    <col min="2" max="2" width="14.7109375" style="0" customWidth="1"/>
    <col min="3" max="3" width="38.28125" style="0" customWidth="1"/>
    <col min="4" max="4" width="36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SUM(B17:B17)</f>
        <v>690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690</v>
      </c>
      <c r="C17" s="6" t="s">
        <v>27</v>
      </c>
      <c r="D17" s="6" t="s">
        <v>28</v>
      </c>
    </row>
    <row r="18" spans="1:4" ht="14.2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3" t="s">
        <v>7</v>
      </c>
      <c r="B23" s="4">
        <f>SUM(B25:B44)</f>
        <v>1110</v>
      </c>
      <c r="C23" s="5"/>
      <c r="D23" s="5"/>
    </row>
    <row r="24" spans="1:4" ht="12.75">
      <c r="A24" s="3"/>
      <c r="B24" s="4"/>
      <c r="C24" s="5"/>
      <c r="D24" s="5"/>
    </row>
    <row r="25" spans="1:4" ht="12.75">
      <c r="A25" s="6"/>
      <c r="B25" s="27">
        <v>1110</v>
      </c>
      <c r="C25" s="25" t="s">
        <v>27</v>
      </c>
      <c r="D25" s="26" t="s">
        <v>29</v>
      </c>
    </row>
    <row r="26" spans="1:4" ht="12.75">
      <c r="A26" s="6"/>
      <c r="B26" s="7"/>
      <c r="C26" s="25"/>
      <c r="D26" s="26"/>
    </row>
    <row r="27" spans="1:4" ht="12.75">
      <c r="A27" s="6"/>
      <c r="B27" s="7"/>
      <c r="C27" s="26"/>
      <c r="D27" s="26"/>
    </row>
    <row r="28" spans="1:4" ht="12.75">
      <c r="A28" s="6"/>
      <c r="B28" s="7"/>
      <c r="C28" s="26"/>
      <c r="D28" s="26"/>
    </row>
    <row r="29" spans="1:4" ht="12.75">
      <c r="A29" s="6"/>
      <c r="B29" s="7"/>
      <c r="C29" s="6"/>
      <c r="D29" s="6"/>
    </row>
    <row r="30" spans="1:4" ht="12.75">
      <c r="A30" s="6"/>
      <c r="B30" s="7"/>
      <c r="C30" s="6"/>
      <c r="D30" s="6"/>
    </row>
    <row r="31" spans="1:4" ht="12.75">
      <c r="A31" s="6"/>
      <c r="B31" s="7"/>
      <c r="C31" s="6"/>
      <c r="D31" s="6"/>
    </row>
    <row r="32" spans="1:4" ht="12.75">
      <c r="A32" s="6"/>
      <c r="B32" s="7"/>
      <c r="C32" s="6"/>
      <c r="D32" s="6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 customHeight="1">
      <c r="A46" s="15" t="s">
        <v>8</v>
      </c>
      <c r="B46" s="4">
        <v>0</v>
      </c>
      <c r="C46" s="5"/>
      <c r="D46" s="5"/>
    </row>
    <row r="47" spans="1:4" ht="17.25" customHeight="1">
      <c r="A47" s="15"/>
      <c r="B47" s="4"/>
      <c r="C47" s="5"/>
      <c r="D47" s="5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3" t="s">
        <v>9</v>
      </c>
      <c r="B54" s="4">
        <v>0</v>
      </c>
      <c r="C54" s="5"/>
      <c r="D54" s="5"/>
    </row>
    <row r="55" spans="1:4" ht="12.75">
      <c r="A55" s="3"/>
      <c r="B55" s="4"/>
      <c r="C55" s="5"/>
      <c r="D55" s="5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5.75">
      <c r="A60" s="16" t="s">
        <v>10</v>
      </c>
      <c r="B60" s="4">
        <f>B23+B15</f>
        <v>1800</v>
      </c>
      <c r="C60" s="16"/>
      <c r="D60" s="16"/>
    </row>
    <row r="61" ht="12.75">
      <c r="B61" s="17"/>
    </row>
    <row r="62" ht="12.75">
      <c r="B62" s="17"/>
    </row>
    <row r="63" spans="1:4" ht="15.75">
      <c r="A63" s="18" t="s">
        <v>12</v>
      </c>
      <c r="B63" s="17"/>
      <c r="C63" s="1" t="s">
        <v>13</v>
      </c>
      <c r="D63" s="1"/>
    </row>
    <row r="64" spans="1:4" ht="15.75">
      <c r="A64" s="19" t="s">
        <v>14</v>
      </c>
      <c r="B64" s="17"/>
      <c r="C64" s="20" t="s">
        <v>30</v>
      </c>
      <c r="D64" s="20"/>
    </row>
    <row r="65" ht="12.75">
      <c r="B65" s="17"/>
    </row>
    <row r="66" ht="12.75">
      <c r="B66" s="17"/>
    </row>
    <row r="67" ht="12.75">
      <c r="B67" s="17"/>
    </row>
    <row r="68" spans="2:4" ht="15.75">
      <c r="B68" s="17"/>
      <c r="C68" s="1" t="s">
        <v>16</v>
      </c>
      <c r="D68" s="1"/>
    </row>
    <row r="69" spans="2:4" ht="15.75">
      <c r="B69" s="17"/>
      <c r="C69" s="1" t="s">
        <v>17</v>
      </c>
      <c r="D6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3:A24"/>
    <mergeCell ref="B23:B24"/>
    <mergeCell ref="C23:C24"/>
    <mergeCell ref="D23:D24"/>
    <mergeCell ref="A46:A47"/>
    <mergeCell ref="B46:B47"/>
    <mergeCell ref="C46:C47"/>
    <mergeCell ref="D46:D47"/>
    <mergeCell ref="A54:A55"/>
    <mergeCell ref="B54:B55"/>
    <mergeCell ref="C54:C55"/>
    <mergeCell ref="D54:D55"/>
    <mergeCell ref="C63:D63"/>
    <mergeCell ref="C64:D64"/>
    <mergeCell ref="C68:D68"/>
    <mergeCell ref="C69:D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2021-01-11T08:54:42Z</cp:lastPrinted>
  <dcterms:created xsi:type="dcterms:W3CDTF">2012-03-09T07:00:26Z</dcterms:created>
  <dcterms:modified xsi:type="dcterms:W3CDTF">2021-03-05T10:58:14Z</dcterms:modified>
  <cp:category/>
  <cp:version/>
  <cp:contentType/>
  <cp:contentStatus/>
  <cp:revision>11</cp:revision>
</cp:coreProperties>
</file>